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\ICG Dropbox\Equipo ICG\Indexa Capital Group\BME\Carpeta Asesor Registrado\Programa de recompra\2026-02 to 2026-07\"/>
    </mc:Choice>
  </mc:AlternateContent>
  <xr:revisionPtr revIDLastSave="0" documentId="13_ncr:1_{91EBB1C7-6CD3-4595-B315-2D90034D6B73}" xr6:coauthVersionLast="47" xr6:coauthVersionMax="47" xr10:uidLastSave="{00000000-0000-0000-0000-000000000000}"/>
  <bookViews>
    <workbookView xWindow="2508" yWindow="2508" windowWidth="17280" windowHeight="9960" xr2:uid="{00000000-000D-0000-FFFF-FFFF00000000}"/>
  </bookViews>
  <sheets>
    <sheet name="2026" sheetId="1" r:id="rId1"/>
  </sheets>
  <definedNames>
    <definedName name="_xlnm.Print_Area" localSheetId="0">'2026'!$A$1:$AA$79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7" i="1" l="1"/>
  <c r="H74" i="1"/>
  <c r="H75" i="1"/>
  <c r="H76" i="1"/>
  <c r="H71" i="1"/>
  <c r="H72" i="1"/>
  <c r="H73" i="1"/>
  <c r="H67" i="1"/>
  <c r="H68" i="1"/>
  <c r="H69" i="1"/>
  <c r="H70" i="1"/>
  <c r="H61" i="1"/>
  <c r="H62" i="1"/>
  <c r="H63" i="1"/>
  <c r="H64" i="1"/>
  <c r="H65" i="1"/>
  <c r="H66" i="1"/>
  <c r="H54" i="1"/>
  <c r="H55" i="1"/>
  <c r="H56" i="1"/>
  <c r="H57" i="1"/>
  <c r="H58" i="1"/>
  <c r="H59" i="1"/>
  <c r="H60" i="1"/>
  <c r="H53" i="1"/>
  <c r="H52" i="1"/>
  <c r="H51" i="1"/>
  <c r="H47" i="1"/>
  <c r="H48" i="1"/>
  <c r="H49" i="1"/>
  <c r="H50" i="1"/>
  <c r="H46" i="1"/>
  <c r="H43" i="1"/>
  <c r="H44" i="1"/>
  <c r="H45" i="1"/>
  <c r="H41" i="1"/>
  <c r="H42" i="1"/>
  <c r="H40" i="1"/>
  <c r="H39" i="1"/>
  <c r="H38" i="1"/>
  <c r="H37" i="1"/>
  <c r="H36" i="1"/>
  <c r="H35" i="1"/>
  <c r="H33" i="1"/>
  <c r="H34" i="1"/>
  <c r="H26" i="1"/>
  <c r="H27" i="1"/>
  <c r="H28" i="1"/>
  <c r="H29" i="1"/>
  <c r="H30" i="1"/>
  <c r="H31" i="1"/>
  <c r="H32" i="1"/>
  <c r="H25" i="1"/>
  <c r="H24" i="1"/>
  <c r="H20" i="1"/>
  <c r="H21" i="1"/>
  <c r="H22" i="1"/>
  <c r="H23" i="1"/>
  <c r="H19" i="1"/>
  <c r="H18" i="1"/>
  <c r="H17" i="1"/>
  <c r="H16" i="1"/>
  <c r="H12" i="1"/>
  <c r="H13" i="1"/>
  <c r="H14" i="1"/>
  <c r="H15" i="1"/>
  <c r="H11" i="1"/>
  <c r="H10" i="1"/>
  <c r="H9" i="1"/>
  <c r="H6" i="1"/>
  <c r="F78" i="1"/>
  <c r="H7" i="1"/>
  <c r="H8" i="1"/>
  <c r="H5" i="1"/>
  <c r="H78" i="1" l="1"/>
  <c r="G78" i="1" s="1"/>
</calcChain>
</file>

<file path=xl/sharedStrings.xml><?xml version="1.0" encoding="utf-8"?>
<sst xmlns="http://schemas.openxmlformats.org/spreadsheetml/2006/main" count="399" uniqueCount="34">
  <si>
    <t>ISIN</t>
  </si>
  <si>
    <t>GROWTH</t>
  </si>
  <si>
    <t>Renta 4 Banco</t>
  </si>
  <si>
    <t>INDXA</t>
  </si>
  <si>
    <t>ES0105702007</t>
  </si>
  <si>
    <t>Total</t>
  </si>
  <si>
    <t>Date</t>
  </si>
  <si>
    <t>Security</t>
  </si>
  <si>
    <t>Transaction</t>
  </si>
  <si>
    <t>Buy</t>
  </si>
  <si>
    <t>Venue</t>
  </si>
  <si>
    <t>Number of shares</t>
  </si>
  <si>
    <t>Intermediary</t>
  </si>
  <si>
    <t>Average price</t>
  </si>
  <si>
    <t>Total amount</t>
  </si>
  <si>
    <t>23/02/2026</t>
  </si>
  <si>
    <t>25/02/2026</t>
  </si>
  <si>
    <t>26/02/2026</t>
  </si>
  <si>
    <t>09/03/2026</t>
  </si>
  <si>
    <t>10/03/2026</t>
  </si>
  <si>
    <t>11/03/2026</t>
  </si>
  <si>
    <t>12/03/2026</t>
  </si>
  <si>
    <t>16/03/2026</t>
  </si>
  <si>
    <t>17/03/2026</t>
  </si>
  <si>
    <t>18/03/2026</t>
  </si>
  <si>
    <t>19/03/2026</t>
  </si>
  <si>
    <t>19/05/2026</t>
  </si>
  <si>
    <t>20/05/2026</t>
  </si>
  <si>
    <t>21/05/2026</t>
  </si>
  <si>
    <t>22/05/2026</t>
  </si>
  <si>
    <t>03/06/2026</t>
  </si>
  <si>
    <t>04/06/2026</t>
  </si>
  <si>
    <t>05/06/2026</t>
  </si>
  <si>
    <t>Updated at: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</si>
</sst>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44" fontId="0" fillId="33" borderId="0" xfId="42" applyFont="1" applyFill="1" applyAlignment="1">
      <alignment horizontal="right"/>
    </xf>
    <xf numFmtId="3" fontId="0" fillId="33" borderId="0" xfId="0" applyNumberFormat="1" applyFill="1" applyAlignment="1">
      <alignment horizontal="left"/>
    </xf>
    <xf numFmtId="3" fontId="0" fillId="33" borderId="0" xfId="0" applyNumberFormat="1" applyFill="1" applyAlignment="1">
      <alignment horizontal="right"/>
    </xf>
    <xf numFmtId="14" fontId="0" fillId="33" borderId="10" xfId="0" applyNumberFormat="1" applyFill="1" applyBorder="1" applyAlignment="1">
      <alignment horizontal="left" vertical="center"/>
    </xf>
    <xf numFmtId="0" fontId="0" fillId="33" borderId="10" xfId="0" quotePrefix="1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3" fontId="0" fillId="33" borderId="10" xfId="0" applyNumberFormat="1" applyFill="1" applyBorder="1" applyAlignment="1">
      <alignment horizontal="right" vertical="center"/>
    </xf>
    <xf numFmtId="44" fontId="0" fillId="33" borderId="10" xfId="42" applyFont="1" applyFill="1" applyBorder="1" applyAlignment="1">
      <alignment horizontal="right" vertical="center"/>
    </xf>
    <xf numFmtId="0" fontId="0" fillId="33" borderId="0" xfId="0" applyFill="1" applyAlignment="1">
      <alignment vertical="center"/>
    </xf>
    <xf numFmtId="4" fontId="0" fillId="33" borderId="0" xfId="0" applyNumberFormat="1" applyFill="1" applyAlignment="1">
      <alignment vertical="center"/>
    </xf>
    <xf numFmtId="14" fontId="16" fillId="33" borderId="10" xfId="0" applyNumberFormat="1" applyFont="1" applyFill="1" applyBorder="1" applyAlignment="1">
      <alignment horizontal="left" vertical="center"/>
    </xf>
    <xf numFmtId="0" fontId="16" fillId="33" borderId="10" xfId="0" quotePrefix="1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3" fontId="16" fillId="33" borderId="10" xfId="0" applyNumberFormat="1" applyFont="1" applyFill="1" applyBorder="1" applyAlignment="1">
      <alignment horizontal="right" vertical="center"/>
    </xf>
    <xf numFmtId="44" fontId="16" fillId="33" borderId="10" xfId="42" applyFont="1" applyFill="1" applyBorder="1" applyAlignment="1">
      <alignment horizontal="right" vertical="center"/>
    </xf>
    <xf numFmtId="0" fontId="16" fillId="33" borderId="0" xfId="0" applyFont="1" applyFill="1" applyAlignment="1">
      <alignment vertical="center"/>
    </xf>
    <xf numFmtId="0" fontId="16" fillId="33" borderId="10" xfId="0" applyFont="1" applyFill="1" applyBorder="1" applyAlignment="1">
      <alignment horizontal="left" vertical="center" wrapText="1"/>
    </xf>
    <xf numFmtId="3" fontId="16" fillId="33" borderId="10" xfId="0" applyNumberFormat="1" applyFont="1" applyFill="1" applyBorder="1" applyAlignment="1">
      <alignment horizontal="right" vertical="center" wrapText="1"/>
    </xf>
    <xf numFmtId="44" fontId="16" fillId="33" borderId="10" xfId="42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35560</xdr:colOff>
      <xdr:row>1</xdr:row>
      <xdr:rowOff>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275B8-4D45-3C5B-1137-0E29B212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"/>
          <a:ext cx="1130300" cy="52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7"/>
  <sheetViews>
    <sheetView tabSelected="1" zoomScaleNormal="100" workbookViewId="0">
      <pane xSplit="2" ySplit="4" topLeftCell="C7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0" defaultRowHeight="14.4" zeroHeight="1" x14ac:dyDescent="0.3"/>
  <cols>
    <col min="1" max="1" width="15.109375" style="1" customWidth="1"/>
    <col min="2" max="2" width="15.109375" style="2" customWidth="1"/>
    <col min="3" max="3" width="14.33203125" style="2" bestFit="1" customWidth="1"/>
    <col min="4" max="5" width="15.109375" style="2" customWidth="1"/>
    <col min="6" max="6" width="11.44140625" style="5" customWidth="1"/>
    <col min="7" max="7" width="14.44140625" style="3" customWidth="1"/>
    <col min="8" max="8" width="14" style="4" customWidth="1"/>
    <col min="9" max="9" width="14.6640625" style="4" customWidth="1"/>
    <col min="10" max="10" width="15.109375" style="2" customWidth="1"/>
    <col min="11" max="11" width="10.6640625" style="1" customWidth="1"/>
    <col min="12" max="12" width="0" style="1" hidden="1" customWidth="1"/>
    <col min="13" max="16384" width="10.6640625" style="1" hidden="1"/>
  </cols>
  <sheetData>
    <row r="1" spans="1:11" ht="43.2" customHeight="1" x14ac:dyDescent="0.3"/>
    <row r="2" spans="1:11" ht="21" customHeight="1" x14ac:dyDescent="0.3">
      <c r="A2" s="1" t="s">
        <v>33</v>
      </c>
    </row>
    <row r="3" spans="1:11" ht="21" customHeight="1" x14ac:dyDescent="0.3">
      <c r="A3" s="2"/>
      <c r="F3" s="6"/>
      <c r="G3" s="4"/>
      <c r="I3" s="2"/>
      <c r="J3" s="1"/>
    </row>
    <row r="4" spans="1:11" s="12" customFormat="1" ht="28.8" x14ac:dyDescent="0.3">
      <c r="A4" s="20" t="s">
        <v>6</v>
      </c>
      <c r="B4" s="20" t="s">
        <v>7</v>
      </c>
      <c r="C4" s="20" t="s">
        <v>0</v>
      </c>
      <c r="D4" s="20" t="s">
        <v>8</v>
      </c>
      <c r="E4" s="20" t="s">
        <v>10</v>
      </c>
      <c r="F4" s="21" t="s">
        <v>11</v>
      </c>
      <c r="G4" s="22" t="s">
        <v>13</v>
      </c>
      <c r="H4" s="22" t="s">
        <v>14</v>
      </c>
      <c r="I4" s="20" t="s">
        <v>12</v>
      </c>
    </row>
    <row r="5" spans="1:11" s="12" customFormat="1" ht="19.95" customHeight="1" x14ac:dyDescent="0.3">
      <c r="A5" s="7">
        <v>46071</v>
      </c>
      <c r="B5" s="8" t="s">
        <v>3</v>
      </c>
      <c r="C5" s="9" t="s">
        <v>4</v>
      </c>
      <c r="D5" s="9" t="s">
        <v>9</v>
      </c>
      <c r="E5" s="9" t="s">
        <v>1</v>
      </c>
      <c r="F5" s="10">
        <v>145</v>
      </c>
      <c r="G5" s="11">
        <v>12.3</v>
      </c>
      <c r="H5" s="11">
        <f>G5*F5</f>
        <v>1783.5</v>
      </c>
      <c r="I5" s="9" t="s">
        <v>2</v>
      </c>
      <c r="K5" s="13"/>
    </row>
    <row r="6" spans="1:11" s="12" customFormat="1" ht="19.95" customHeight="1" x14ac:dyDescent="0.3">
      <c r="A6" s="7">
        <v>46072</v>
      </c>
      <c r="B6" s="8" t="s">
        <v>3</v>
      </c>
      <c r="C6" s="9" t="s">
        <v>4</v>
      </c>
      <c r="D6" s="9" t="s">
        <v>9</v>
      </c>
      <c r="E6" s="9" t="s">
        <v>1</v>
      </c>
      <c r="F6" s="10">
        <v>3</v>
      </c>
      <c r="G6" s="11">
        <v>12.3</v>
      </c>
      <c r="H6" s="11">
        <f>G6*F6</f>
        <v>36.900000000000006</v>
      </c>
      <c r="I6" s="9" t="s">
        <v>2</v>
      </c>
      <c r="K6" s="13"/>
    </row>
    <row r="7" spans="1:11" s="12" customFormat="1" ht="19.95" customHeight="1" x14ac:dyDescent="0.3">
      <c r="A7" s="7">
        <v>46072</v>
      </c>
      <c r="B7" s="8" t="s">
        <v>3</v>
      </c>
      <c r="C7" s="9" t="s">
        <v>4</v>
      </c>
      <c r="D7" s="9" t="s">
        <v>9</v>
      </c>
      <c r="E7" s="9" t="s">
        <v>1</v>
      </c>
      <c r="F7" s="10">
        <v>137</v>
      </c>
      <c r="G7" s="11">
        <v>12.3</v>
      </c>
      <c r="H7" s="11">
        <f t="shared" ref="H7:H50" si="0">G7*F7</f>
        <v>1685.1000000000001</v>
      </c>
      <c r="I7" s="9" t="s">
        <v>2</v>
      </c>
      <c r="K7" s="13"/>
    </row>
    <row r="8" spans="1:11" s="12" customFormat="1" ht="19.95" customHeight="1" x14ac:dyDescent="0.3">
      <c r="A8" s="7">
        <v>46073</v>
      </c>
      <c r="B8" s="8" t="s">
        <v>3</v>
      </c>
      <c r="C8" s="9" t="s">
        <v>4</v>
      </c>
      <c r="D8" s="9" t="s">
        <v>9</v>
      </c>
      <c r="E8" s="9" t="s">
        <v>1</v>
      </c>
      <c r="F8" s="10">
        <v>135</v>
      </c>
      <c r="G8" s="11">
        <v>12.1</v>
      </c>
      <c r="H8" s="11">
        <f t="shared" si="0"/>
        <v>1633.5</v>
      </c>
      <c r="I8" s="9" t="s">
        <v>2</v>
      </c>
    </row>
    <row r="9" spans="1:11" s="12" customFormat="1" ht="19.95" customHeight="1" x14ac:dyDescent="0.3">
      <c r="A9" s="7" t="s">
        <v>15</v>
      </c>
      <c r="B9" s="8" t="s">
        <v>3</v>
      </c>
      <c r="C9" s="9" t="s">
        <v>4</v>
      </c>
      <c r="D9" s="9" t="s">
        <v>9</v>
      </c>
      <c r="E9" s="9" t="s">
        <v>1</v>
      </c>
      <c r="F9" s="10">
        <v>16</v>
      </c>
      <c r="G9" s="11">
        <v>12.1</v>
      </c>
      <c r="H9" s="11">
        <f t="shared" si="0"/>
        <v>193.6</v>
      </c>
      <c r="I9" s="9" t="s">
        <v>2</v>
      </c>
      <c r="K9" s="13"/>
    </row>
    <row r="10" spans="1:11" s="12" customFormat="1" ht="19.95" customHeight="1" x14ac:dyDescent="0.3">
      <c r="A10" s="7" t="s">
        <v>16</v>
      </c>
      <c r="B10" s="8" t="s">
        <v>3</v>
      </c>
      <c r="C10" s="9" t="s">
        <v>4</v>
      </c>
      <c r="D10" s="9" t="s">
        <v>9</v>
      </c>
      <c r="E10" s="9" t="s">
        <v>1</v>
      </c>
      <c r="F10" s="10">
        <v>130</v>
      </c>
      <c r="G10" s="11">
        <v>12.3</v>
      </c>
      <c r="H10" s="11">
        <f t="shared" si="0"/>
        <v>1599</v>
      </c>
      <c r="I10" s="9" t="s">
        <v>2</v>
      </c>
      <c r="K10" s="13"/>
    </row>
    <row r="11" spans="1:11" s="12" customFormat="1" ht="19.95" customHeight="1" x14ac:dyDescent="0.3">
      <c r="A11" s="7" t="s">
        <v>17</v>
      </c>
      <c r="B11" s="8" t="s">
        <v>3</v>
      </c>
      <c r="C11" s="9" t="s">
        <v>4</v>
      </c>
      <c r="D11" s="9" t="s">
        <v>9</v>
      </c>
      <c r="E11" s="9" t="s">
        <v>1</v>
      </c>
      <c r="F11" s="10">
        <v>107</v>
      </c>
      <c r="G11" s="11">
        <v>12.2</v>
      </c>
      <c r="H11" s="11">
        <f t="shared" si="0"/>
        <v>1305.3999999999999</v>
      </c>
      <c r="I11" s="9" t="s">
        <v>2</v>
      </c>
      <c r="K11" s="13"/>
    </row>
    <row r="12" spans="1:11" s="12" customFormat="1" ht="19.95" customHeight="1" x14ac:dyDescent="0.3">
      <c r="A12" s="7">
        <v>46083</v>
      </c>
      <c r="B12" s="8" t="s">
        <v>3</v>
      </c>
      <c r="C12" s="9" t="s">
        <v>4</v>
      </c>
      <c r="D12" s="9" t="s">
        <v>9</v>
      </c>
      <c r="E12" s="9" t="s">
        <v>1</v>
      </c>
      <c r="F12" s="10">
        <v>40</v>
      </c>
      <c r="G12" s="11">
        <v>12.2</v>
      </c>
      <c r="H12" s="11">
        <f t="shared" si="0"/>
        <v>488</v>
      </c>
      <c r="I12" s="9" t="s">
        <v>2</v>
      </c>
      <c r="K12" s="13"/>
    </row>
    <row r="13" spans="1:11" s="12" customFormat="1" ht="19.95" customHeight="1" x14ac:dyDescent="0.3">
      <c r="A13" s="7">
        <v>46084</v>
      </c>
      <c r="B13" s="8" t="s">
        <v>3</v>
      </c>
      <c r="C13" s="9" t="s">
        <v>4</v>
      </c>
      <c r="D13" s="9" t="s">
        <v>9</v>
      </c>
      <c r="E13" s="9" t="s">
        <v>1</v>
      </c>
      <c r="F13" s="10">
        <v>130</v>
      </c>
      <c r="G13" s="11">
        <v>12.1</v>
      </c>
      <c r="H13" s="11">
        <f t="shared" si="0"/>
        <v>1573</v>
      </c>
      <c r="I13" s="9" t="s">
        <v>2</v>
      </c>
      <c r="K13" s="13"/>
    </row>
    <row r="14" spans="1:11" s="12" customFormat="1" ht="19.95" customHeight="1" x14ac:dyDescent="0.3">
      <c r="A14" s="7">
        <v>46085</v>
      </c>
      <c r="B14" s="8" t="s">
        <v>3</v>
      </c>
      <c r="C14" s="9" t="s">
        <v>4</v>
      </c>
      <c r="D14" s="9" t="s">
        <v>9</v>
      </c>
      <c r="E14" s="9" t="s">
        <v>1</v>
      </c>
      <c r="F14" s="10">
        <v>140</v>
      </c>
      <c r="G14" s="11">
        <v>11.9</v>
      </c>
      <c r="H14" s="11">
        <f t="shared" si="0"/>
        <v>1666</v>
      </c>
      <c r="I14" s="9" t="s">
        <v>2</v>
      </c>
      <c r="K14" s="13"/>
    </row>
    <row r="15" spans="1:11" s="12" customFormat="1" ht="19.95" customHeight="1" x14ac:dyDescent="0.3">
      <c r="A15" s="7">
        <v>46086</v>
      </c>
      <c r="B15" s="8" t="s">
        <v>3</v>
      </c>
      <c r="C15" s="9" t="s">
        <v>4</v>
      </c>
      <c r="D15" s="9" t="s">
        <v>9</v>
      </c>
      <c r="E15" s="9" t="s">
        <v>1</v>
      </c>
      <c r="F15" s="10">
        <v>140</v>
      </c>
      <c r="G15" s="11">
        <v>12</v>
      </c>
      <c r="H15" s="11">
        <f t="shared" si="0"/>
        <v>1680</v>
      </c>
      <c r="I15" s="9" t="s">
        <v>2</v>
      </c>
      <c r="K15" s="13"/>
    </row>
    <row r="16" spans="1:11" s="12" customFormat="1" ht="19.95" customHeight="1" x14ac:dyDescent="0.3">
      <c r="A16" s="7" t="s">
        <v>18</v>
      </c>
      <c r="B16" s="8" t="s">
        <v>3</v>
      </c>
      <c r="C16" s="9" t="s">
        <v>4</v>
      </c>
      <c r="D16" s="9" t="s">
        <v>9</v>
      </c>
      <c r="E16" s="9" t="s">
        <v>1</v>
      </c>
      <c r="F16" s="10">
        <v>145</v>
      </c>
      <c r="G16" s="11">
        <v>11.9</v>
      </c>
      <c r="H16" s="11">
        <f t="shared" si="0"/>
        <v>1725.5</v>
      </c>
      <c r="I16" s="9" t="s">
        <v>2</v>
      </c>
      <c r="K16" s="13"/>
    </row>
    <row r="17" spans="1:11" s="12" customFormat="1" ht="19.95" customHeight="1" x14ac:dyDescent="0.3">
      <c r="A17" s="7" t="s">
        <v>19</v>
      </c>
      <c r="B17" s="8" t="s">
        <v>3</v>
      </c>
      <c r="C17" s="9" t="s">
        <v>4</v>
      </c>
      <c r="D17" s="9" t="s">
        <v>9</v>
      </c>
      <c r="E17" s="9" t="s">
        <v>1</v>
      </c>
      <c r="F17" s="10">
        <v>145</v>
      </c>
      <c r="G17" s="11">
        <v>11.9</v>
      </c>
      <c r="H17" s="11">
        <f t="shared" si="0"/>
        <v>1725.5</v>
      </c>
      <c r="I17" s="9" t="s">
        <v>2</v>
      </c>
      <c r="K17" s="13"/>
    </row>
    <row r="18" spans="1:11" s="12" customFormat="1" ht="19.95" customHeight="1" x14ac:dyDescent="0.3">
      <c r="A18" s="7" t="s">
        <v>20</v>
      </c>
      <c r="B18" s="8" t="s">
        <v>3</v>
      </c>
      <c r="C18" s="9" t="s">
        <v>4</v>
      </c>
      <c r="D18" s="9" t="s">
        <v>9</v>
      </c>
      <c r="E18" s="9" t="s">
        <v>1</v>
      </c>
      <c r="F18" s="10">
        <v>135</v>
      </c>
      <c r="G18" s="11">
        <v>12</v>
      </c>
      <c r="H18" s="11">
        <f t="shared" si="0"/>
        <v>1620</v>
      </c>
      <c r="I18" s="9" t="s">
        <v>2</v>
      </c>
      <c r="K18" s="13"/>
    </row>
    <row r="19" spans="1:11" s="12" customFormat="1" ht="19.95" customHeight="1" x14ac:dyDescent="0.3">
      <c r="A19" s="7" t="s">
        <v>21</v>
      </c>
      <c r="B19" s="8" t="s">
        <v>3</v>
      </c>
      <c r="C19" s="9" t="s">
        <v>4</v>
      </c>
      <c r="D19" s="9" t="s">
        <v>9</v>
      </c>
      <c r="E19" s="9" t="s">
        <v>1</v>
      </c>
      <c r="F19" s="10">
        <v>100</v>
      </c>
      <c r="G19" s="11">
        <v>11.9</v>
      </c>
      <c r="H19" s="11">
        <f t="shared" si="0"/>
        <v>1190</v>
      </c>
      <c r="I19" s="9" t="s">
        <v>2</v>
      </c>
      <c r="K19" s="13"/>
    </row>
    <row r="20" spans="1:11" s="12" customFormat="1" ht="19.95" customHeight="1" x14ac:dyDescent="0.3">
      <c r="A20" s="7" t="s">
        <v>22</v>
      </c>
      <c r="B20" s="8" t="s">
        <v>3</v>
      </c>
      <c r="C20" s="9" t="s">
        <v>4</v>
      </c>
      <c r="D20" s="9" t="s">
        <v>9</v>
      </c>
      <c r="E20" s="9" t="s">
        <v>1</v>
      </c>
      <c r="F20" s="10">
        <v>130</v>
      </c>
      <c r="G20" s="11">
        <v>11.9</v>
      </c>
      <c r="H20" s="11">
        <f t="shared" si="0"/>
        <v>1547</v>
      </c>
      <c r="I20" s="9" t="s">
        <v>2</v>
      </c>
      <c r="K20" s="13"/>
    </row>
    <row r="21" spans="1:11" s="12" customFormat="1" ht="19.95" customHeight="1" x14ac:dyDescent="0.3">
      <c r="A21" s="7" t="s">
        <v>23</v>
      </c>
      <c r="B21" s="8" t="s">
        <v>3</v>
      </c>
      <c r="C21" s="9" t="s">
        <v>4</v>
      </c>
      <c r="D21" s="9" t="s">
        <v>9</v>
      </c>
      <c r="E21" s="9" t="s">
        <v>1</v>
      </c>
      <c r="F21" s="10">
        <v>120</v>
      </c>
      <c r="G21" s="11">
        <v>11.9</v>
      </c>
      <c r="H21" s="11">
        <f t="shared" si="0"/>
        <v>1428</v>
      </c>
      <c r="I21" s="9" t="s">
        <v>2</v>
      </c>
      <c r="K21" s="13"/>
    </row>
    <row r="22" spans="1:11" s="12" customFormat="1" ht="19.95" customHeight="1" x14ac:dyDescent="0.3">
      <c r="A22" s="7" t="s">
        <v>24</v>
      </c>
      <c r="B22" s="8" t="s">
        <v>3</v>
      </c>
      <c r="C22" s="9" t="s">
        <v>4</v>
      </c>
      <c r="D22" s="9" t="s">
        <v>9</v>
      </c>
      <c r="E22" s="9" t="s">
        <v>1</v>
      </c>
      <c r="F22" s="10">
        <v>120</v>
      </c>
      <c r="G22" s="11">
        <v>11.9</v>
      </c>
      <c r="H22" s="11">
        <f t="shared" si="0"/>
        <v>1428</v>
      </c>
      <c r="I22" s="9" t="s">
        <v>2</v>
      </c>
      <c r="K22" s="13"/>
    </row>
    <row r="23" spans="1:11" s="12" customFormat="1" ht="19.95" customHeight="1" x14ac:dyDescent="0.3">
      <c r="A23" s="7" t="s">
        <v>25</v>
      </c>
      <c r="B23" s="8" t="s">
        <v>3</v>
      </c>
      <c r="C23" s="9" t="s">
        <v>4</v>
      </c>
      <c r="D23" s="9" t="s">
        <v>9</v>
      </c>
      <c r="E23" s="9" t="s">
        <v>1</v>
      </c>
      <c r="F23" s="10">
        <v>117</v>
      </c>
      <c r="G23" s="11">
        <v>11.9</v>
      </c>
      <c r="H23" s="11">
        <f t="shared" si="0"/>
        <v>1392.3</v>
      </c>
      <c r="I23" s="9" t="s">
        <v>2</v>
      </c>
      <c r="K23" s="13"/>
    </row>
    <row r="24" spans="1:11" s="12" customFormat="1" ht="19.95" customHeight="1" x14ac:dyDescent="0.3">
      <c r="A24" s="7">
        <v>46104</v>
      </c>
      <c r="B24" s="8" t="s">
        <v>3</v>
      </c>
      <c r="C24" s="9" t="s">
        <v>4</v>
      </c>
      <c r="D24" s="9" t="s">
        <v>9</v>
      </c>
      <c r="E24" s="9" t="s">
        <v>1</v>
      </c>
      <c r="F24" s="10">
        <v>110</v>
      </c>
      <c r="G24" s="11">
        <v>11.7</v>
      </c>
      <c r="H24" s="11">
        <f t="shared" si="0"/>
        <v>1287</v>
      </c>
      <c r="I24" s="9" t="s">
        <v>2</v>
      </c>
      <c r="K24" s="13"/>
    </row>
    <row r="25" spans="1:11" s="12" customFormat="1" ht="19.95" customHeight="1" x14ac:dyDescent="0.3">
      <c r="A25" s="7">
        <v>46108</v>
      </c>
      <c r="B25" s="8" t="s">
        <v>3</v>
      </c>
      <c r="C25" s="9" t="s">
        <v>4</v>
      </c>
      <c r="D25" s="9" t="s">
        <v>9</v>
      </c>
      <c r="E25" s="9" t="s">
        <v>1</v>
      </c>
      <c r="F25" s="10">
        <v>160</v>
      </c>
      <c r="G25" s="11">
        <v>12.6</v>
      </c>
      <c r="H25" s="11">
        <f t="shared" si="0"/>
        <v>2016</v>
      </c>
      <c r="I25" s="9" t="s">
        <v>2</v>
      </c>
      <c r="K25" s="13"/>
    </row>
    <row r="26" spans="1:11" s="12" customFormat="1" ht="19.95" customHeight="1" x14ac:dyDescent="0.3">
      <c r="A26" s="7">
        <v>46111</v>
      </c>
      <c r="B26" s="8" t="s">
        <v>3</v>
      </c>
      <c r="C26" s="9" t="s">
        <v>4</v>
      </c>
      <c r="D26" s="9" t="s">
        <v>9</v>
      </c>
      <c r="E26" s="9" t="s">
        <v>1</v>
      </c>
      <c r="F26" s="10">
        <v>22</v>
      </c>
      <c r="G26" s="11">
        <v>12.7</v>
      </c>
      <c r="H26" s="11">
        <f t="shared" si="0"/>
        <v>279.39999999999998</v>
      </c>
      <c r="I26" s="9" t="s">
        <v>2</v>
      </c>
      <c r="K26" s="13"/>
    </row>
    <row r="27" spans="1:11" s="12" customFormat="1" ht="19.95" customHeight="1" x14ac:dyDescent="0.3">
      <c r="A27" s="7">
        <v>46111</v>
      </c>
      <c r="B27" s="8" t="s">
        <v>3</v>
      </c>
      <c r="C27" s="9" t="s">
        <v>4</v>
      </c>
      <c r="D27" s="9" t="s">
        <v>9</v>
      </c>
      <c r="E27" s="9" t="s">
        <v>1</v>
      </c>
      <c r="F27" s="10">
        <v>110</v>
      </c>
      <c r="G27" s="11">
        <v>12.7</v>
      </c>
      <c r="H27" s="11">
        <f t="shared" si="0"/>
        <v>1397</v>
      </c>
      <c r="I27" s="9" t="s">
        <v>2</v>
      </c>
      <c r="K27" s="13"/>
    </row>
    <row r="28" spans="1:11" s="12" customFormat="1" ht="19.95" customHeight="1" x14ac:dyDescent="0.3">
      <c r="A28" s="7">
        <v>46112</v>
      </c>
      <c r="B28" s="8" t="s">
        <v>3</v>
      </c>
      <c r="C28" s="9" t="s">
        <v>4</v>
      </c>
      <c r="D28" s="9" t="s">
        <v>9</v>
      </c>
      <c r="E28" s="9" t="s">
        <v>1</v>
      </c>
      <c r="F28" s="10">
        <v>367</v>
      </c>
      <c r="G28" s="11">
        <v>12.8</v>
      </c>
      <c r="H28" s="11">
        <f t="shared" si="0"/>
        <v>4697.6000000000004</v>
      </c>
      <c r="I28" s="9" t="s">
        <v>2</v>
      </c>
      <c r="K28" s="13"/>
    </row>
    <row r="29" spans="1:11" s="12" customFormat="1" ht="19.95" customHeight="1" x14ac:dyDescent="0.3">
      <c r="A29" s="7">
        <v>46113</v>
      </c>
      <c r="B29" s="8" t="s">
        <v>3</v>
      </c>
      <c r="C29" s="9" t="s">
        <v>4</v>
      </c>
      <c r="D29" s="9" t="s">
        <v>9</v>
      </c>
      <c r="E29" s="9" t="s">
        <v>1</v>
      </c>
      <c r="F29" s="10">
        <v>300</v>
      </c>
      <c r="G29" s="11">
        <v>12.7</v>
      </c>
      <c r="H29" s="11">
        <f t="shared" si="0"/>
        <v>3810</v>
      </c>
      <c r="I29" s="9" t="s">
        <v>2</v>
      </c>
      <c r="K29" s="13"/>
    </row>
    <row r="30" spans="1:11" s="12" customFormat="1" ht="19.95" customHeight="1" x14ac:dyDescent="0.3">
      <c r="A30" s="7">
        <v>46113</v>
      </c>
      <c r="B30" s="8" t="s">
        <v>3</v>
      </c>
      <c r="C30" s="9" t="s">
        <v>4</v>
      </c>
      <c r="D30" s="9" t="s">
        <v>9</v>
      </c>
      <c r="E30" s="9" t="s">
        <v>1</v>
      </c>
      <c r="F30" s="10">
        <v>70</v>
      </c>
      <c r="G30" s="11">
        <v>12.7</v>
      </c>
      <c r="H30" s="11">
        <f t="shared" si="0"/>
        <v>889</v>
      </c>
      <c r="I30" s="9" t="s">
        <v>2</v>
      </c>
      <c r="K30" s="13"/>
    </row>
    <row r="31" spans="1:11" s="12" customFormat="1" ht="19.95" customHeight="1" x14ac:dyDescent="0.3">
      <c r="A31" s="7">
        <v>46114</v>
      </c>
      <c r="B31" s="8" t="s">
        <v>3</v>
      </c>
      <c r="C31" s="9" t="s">
        <v>4</v>
      </c>
      <c r="D31" s="9" t="s">
        <v>9</v>
      </c>
      <c r="E31" s="9" t="s">
        <v>1</v>
      </c>
      <c r="F31" s="10">
        <v>300</v>
      </c>
      <c r="G31" s="11">
        <v>12.7</v>
      </c>
      <c r="H31" s="11">
        <f t="shared" si="0"/>
        <v>3810</v>
      </c>
      <c r="I31" s="9" t="s">
        <v>2</v>
      </c>
      <c r="K31" s="13"/>
    </row>
    <row r="32" spans="1:11" s="12" customFormat="1" ht="19.95" customHeight="1" x14ac:dyDescent="0.3">
      <c r="A32" s="7">
        <v>46114</v>
      </c>
      <c r="B32" s="8" t="s">
        <v>3</v>
      </c>
      <c r="C32" s="9" t="s">
        <v>4</v>
      </c>
      <c r="D32" s="9" t="s">
        <v>9</v>
      </c>
      <c r="E32" s="9" t="s">
        <v>1</v>
      </c>
      <c r="F32" s="10">
        <v>40</v>
      </c>
      <c r="G32" s="11">
        <v>12.7</v>
      </c>
      <c r="H32" s="11">
        <f t="shared" si="0"/>
        <v>508</v>
      </c>
      <c r="I32" s="9" t="s">
        <v>2</v>
      </c>
      <c r="K32" s="13"/>
    </row>
    <row r="33" spans="1:11" s="12" customFormat="1" ht="19.95" customHeight="1" x14ac:dyDescent="0.3">
      <c r="A33" s="7">
        <v>46119</v>
      </c>
      <c r="B33" s="8" t="s">
        <v>3</v>
      </c>
      <c r="C33" s="9" t="s">
        <v>4</v>
      </c>
      <c r="D33" s="9" t="s">
        <v>9</v>
      </c>
      <c r="E33" s="9" t="s">
        <v>1</v>
      </c>
      <c r="F33" s="10">
        <v>300</v>
      </c>
      <c r="G33" s="11">
        <v>12.7</v>
      </c>
      <c r="H33" s="11">
        <f t="shared" si="0"/>
        <v>3810</v>
      </c>
      <c r="I33" s="9" t="s">
        <v>2</v>
      </c>
      <c r="K33" s="13"/>
    </row>
    <row r="34" spans="1:11" s="12" customFormat="1" ht="19.95" customHeight="1" x14ac:dyDescent="0.3">
      <c r="A34" s="7">
        <v>46119</v>
      </c>
      <c r="B34" s="8" t="s">
        <v>3</v>
      </c>
      <c r="C34" s="9" t="s">
        <v>4</v>
      </c>
      <c r="D34" s="9" t="s">
        <v>9</v>
      </c>
      <c r="E34" s="9" t="s">
        <v>1</v>
      </c>
      <c r="F34" s="10">
        <v>50</v>
      </c>
      <c r="G34" s="11">
        <v>12.7</v>
      </c>
      <c r="H34" s="11">
        <f t="shared" si="0"/>
        <v>635</v>
      </c>
      <c r="I34" s="9" t="s">
        <v>2</v>
      </c>
      <c r="K34" s="13"/>
    </row>
    <row r="35" spans="1:11" s="12" customFormat="1" ht="19.95" customHeight="1" x14ac:dyDescent="0.3">
      <c r="A35" s="7">
        <v>46125</v>
      </c>
      <c r="B35" s="8" t="s">
        <v>3</v>
      </c>
      <c r="C35" s="9" t="s">
        <v>4</v>
      </c>
      <c r="D35" s="9" t="s">
        <v>9</v>
      </c>
      <c r="E35" s="9" t="s">
        <v>1</v>
      </c>
      <c r="F35" s="10">
        <v>370</v>
      </c>
      <c r="G35" s="11">
        <v>12.8</v>
      </c>
      <c r="H35" s="11">
        <f t="shared" si="0"/>
        <v>4736</v>
      </c>
      <c r="I35" s="9" t="s">
        <v>2</v>
      </c>
      <c r="K35" s="13"/>
    </row>
    <row r="36" spans="1:11" s="12" customFormat="1" ht="19.95" customHeight="1" x14ac:dyDescent="0.3">
      <c r="A36" s="7">
        <v>46126</v>
      </c>
      <c r="B36" s="8" t="s">
        <v>3</v>
      </c>
      <c r="C36" s="9" t="s">
        <v>4</v>
      </c>
      <c r="D36" s="9" t="s">
        <v>9</v>
      </c>
      <c r="E36" s="9" t="s">
        <v>1</v>
      </c>
      <c r="F36" s="10">
        <v>380</v>
      </c>
      <c r="G36" s="11">
        <v>12.7</v>
      </c>
      <c r="H36" s="11">
        <f t="shared" si="0"/>
        <v>4826</v>
      </c>
      <c r="I36" s="9" t="s">
        <v>2</v>
      </c>
      <c r="K36" s="13"/>
    </row>
    <row r="37" spans="1:11" s="12" customFormat="1" ht="19.95" customHeight="1" x14ac:dyDescent="0.3">
      <c r="A37" s="7">
        <v>46128</v>
      </c>
      <c r="B37" s="8" t="s">
        <v>3</v>
      </c>
      <c r="C37" s="9" t="s">
        <v>4</v>
      </c>
      <c r="D37" s="9" t="s">
        <v>9</v>
      </c>
      <c r="E37" s="9" t="s">
        <v>1</v>
      </c>
      <c r="F37" s="10">
        <v>194</v>
      </c>
      <c r="G37" s="11">
        <v>12.8</v>
      </c>
      <c r="H37" s="11">
        <f t="shared" si="0"/>
        <v>2483.2000000000003</v>
      </c>
      <c r="I37" s="9" t="s">
        <v>2</v>
      </c>
      <c r="K37" s="13"/>
    </row>
    <row r="38" spans="1:11" s="12" customFormat="1" ht="19.95" customHeight="1" x14ac:dyDescent="0.3">
      <c r="A38" s="7">
        <v>46128</v>
      </c>
      <c r="B38" s="8" t="s">
        <v>3</v>
      </c>
      <c r="C38" s="9" t="s">
        <v>4</v>
      </c>
      <c r="D38" s="9" t="s">
        <v>9</v>
      </c>
      <c r="E38" s="9" t="s">
        <v>1</v>
      </c>
      <c r="F38" s="10">
        <v>50</v>
      </c>
      <c r="G38" s="11">
        <v>12.8</v>
      </c>
      <c r="H38" s="11">
        <f t="shared" si="0"/>
        <v>640</v>
      </c>
      <c r="I38" s="9" t="s">
        <v>2</v>
      </c>
      <c r="K38" s="13"/>
    </row>
    <row r="39" spans="1:11" s="12" customFormat="1" ht="19.95" customHeight="1" x14ac:dyDescent="0.3">
      <c r="A39" s="7">
        <v>46128</v>
      </c>
      <c r="B39" s="8" t="s">
        <v>3</v>
      </c>
      <c r="C39" s="9" t="s">
        <v>4</v>
      </c>
      <c r="D39" s="9" t="s">
        <v>9</v>
      </c>
      <c r="E39" s="9" t="s">
        <v>1</v>
      </c>
      <c r="F39" s="10">
        <v>131</v>
      </c>
      <c r="G39" s="11">
        <v>12.8</v>
      </c>
      <c r="H39" s="11">
        <f t="shared" si="0"/>
        <v>1676.8000000000002</v>
      </c>
      <c r="I39" s="9" t="s">
        <v>2</v>
      </c>
      <c r="K39" s="13"/>
    </row>
    <row r="40" spans="1:11" s="12" customFormat="1" ht="19.95" customHeight="1" x14ac:dyDescent="0.3">
      <c r="A40" s="7">
        <v>46132</v>
      </c>
      <c r="B40" s="8" t="s">
        <v>3</v>
      </c>
      <c r="C40" s="9" t="s">
        <v>4</v>
      </c>
      <c r="D40" s="9" t="s">
        <v>9</v>
      </c>
      <c r="E40" s="9" t="s">
        <v>1</v>
      </c>
      <c r="F40" s="10">
        <v>380</v>
      </c>
      <c r="G40" s="11">
        <v>12.7</v>
      </c>
      <c r="H40" s="11">
        <f t="shared" si="0"/>
        <v>4826</v>
      </c>
      <c r="I40" s="9" t="s">
        <v>2</v>
      </c>
      <c r="K40" s="13"/>
    </row>
    <row r="41" spans="1:11" s="12" customFormat="1" ht="19.95" customHeight="1" x14ac:dyDescent="0.3">
      <c r="A41" s="7">
        <v>46133</v>
      </c>
      <c r="B41" s="8" t="s">
        <v>3</v>
      </c>
      <c r="C41" s="9" t="s">
        <v>4</v>
      </c>
      <c r="D41" s="9" t="s">
        <v>9</v>
      </c>
      <c r="E41" s="9" t="s">
        <v>1</v>
      </c>
      <c r="F41" s="10">
        <v>400</v>
      </c>
      <c r="G41" s="11">
        <v>12.7</v>
      </c>
      <c r="H41" s="11">
        <f t="shared" si="0"/>
        <v>5080</v>
      </c>
      <c r="I41" s="9" t="s">
        <v>2</v>
      </c>
      <c r="K41" s="13"/>
    </row>
    <row r="42" spans="1:11" s="12" customFormat="1" ht="19.95" customHeight="1" x14ac:dyDescent="0.3">
      <c r="A42" s="7">
        <v>46134</v>
      </c>
      <c r="B42" s="8" t="s">
        <v>3</v>
      </c>
      <c r="C42" s="9" t="s">
        <v>4</v>
      </c>
      <c r="D42" s="9" t="s">
        <v>9</v>
      </c>
      <c r="E42" s="9" t="s">
        <v>1</v>
      </c>
      <c r="F42" s="10">
        <v>390</v>
      </c>
      <c r="G42" s="11">
        <v>12.7</v>
      </c>
      <c r="H42" s="11">
        <f t="shared" si="0"/>
        <v>4953</v>
      </c>
      <c r="I42" s="9" t="s">
        <v>2</v>
      </c>
      <c r="K42" s="13"/>
    </row>
    <row r="43" spans="1:11" s="12" customFormat="1" ht="19.95" customHeight="1" x14ac:dyDescent="0.3">
      <c r="A43" s="7">
        <v>46141</v>
      </c>
      <c r="B43" s="8" t="s">
        <v>3</v>
      </c>
      <c r="C43" s="9" t="s">
        <v>4</v>
      </c>
      <c r="D43" s="9" t="s">
        <v>9</v>
      </c>
      <c r="E43" s="9" t="s">
        <v>1</v>
      </c>
      <c r="F43" s="10">
        <v>1</v>
      </c>
      <c r="G43" s="11">
        <v>12.6</v>
      </c>
      <c r="H43" s="11">
        <f t="shared" si="0"/>
        <v>12.6</v>
      </c>
      <c r="I43" s="9" t="s">
        <v>2</v>
      </c>
      <c r="K43" s="13"/>
    </row>
    <row r="44" spans="1:11" s="12" customFormat="1" ht="19.95" customHeight="1" x14ac:dyDescent="0.3">
      <c r="A44" s="7">
        <v>46141</v>
      </c>
      <c r="B44" s="8" t="s">
        <v>3</v>
      </c>
      <c r="C44" s="9" t="s">
        <v>4</v>
      </c>
      <c r="D44" s="9" t="s">
        <v>9</v>
      </c>
      <c r="E44" s="9" t="s">
        <v>1</v>
      </c>
      <c r="F44" s="10">
        <v>32</v>
      </c>
      <c r="G44" s="11">
        <v>12.6</v>
      </c>
      <c r="H44" s="11">
        <f t="shared" si="0"/>
        <v>403.2</v>
      </c>
      <c r="I44" s="9" t="s">
        <v>2</v>
      </c>
      <c r="K44" s="13"/>
    </row>
    <row r="45" spans="1:11" s="12" customFormat="1" ht="19.95" customHeight="1" x14ac:dyDescent="0.3">
      <c r="A45" s="7">
        <v>46142</v>
      </c>
      <c r="B45" s="8" t="s">
        <v>3</v>
      </c>
      <c r="C45" s="9" t="s">
        <v>4</v>
      </c>
      <c r="D45" s="9" t="s">
        <v>9</v>
      </c>
      <c r="E45" s="9" t="s">
        <v>1</v>
      </c>
      <c r="F45" s="10">
        <v>430</v>
      </c>
      <c r="G45" s="11">
        <v>12.7</v>
      </c>
      <c r="H45" s="11">
        <f t="shared" si="0"/>
        <v>5461</v>
      </c>
      <c r="I45" s="9" t="s">
        <v>2</v>
      </c>
      <c r="K45" s="13"/>
    </row>
    <row r="46" spans="1:11" s="12" customFormat="1" ht="19.95" customHeight="1" x14ac:dyDescent="0.3">
      <c r="A46" s="7">
        <v>46146</v>
      </c>
      <c r="B46" s="8" t="s">
        <v>3</v>
      </c>
      <c r="C46" s="9" t="s">
        <v>4</v>
      </c>
      <c r="D46" s="9" t="s">
        <v>9</v>
      </c>
      <c r="E46" s="9" t="s">
        <v>1</v>
      </c>
      <c r="F46" s="10">
        <v>450</v>
      </c>
      <c r="G46" s="11">
        <v>12.7</v>
      </c>
      <c r="H46" s="11">
        <f t="shared" si="0"/>
        <v>5715</v>
      </c>
      <c r="I46" s="9" t="s">
        <v>2</v>
      </c>
      <c r="K46" s="13"/>
    </row>
    <row r="47" spans="1:11" s="12" customFormat="1" ht="19.95" customHeight="1" x14ac:dyDescent="0.3">
      <c r="A47" s="7">
        <v>46147</v>
      </c>
      <c r="B47" s="8" t="s">
        <v>3</v>
      </c>
      <c r="C47" s="9" t="s">
        <v>4</v>
      </c>
      <c r="D47" s="9" t="s">
        <v>9</v>
      </c>
      <c r="E47" s="9" t="s">
        <v>1</v>
      </c>
      <c r="F47" s="10">
        <v>425</v>
      </c>
      <c r="G47" s="11">
        <v>12.7</v>
      </c>
      <c r="H47" s="11">
        <f t="shared" si="0"/>
        <v>5397.5</v>
      </c>
      <c r="I47" s="9" t="s">
        <v>2</v>
      </c>
      <c r="K47" s="13"/>
    </row>
    <row r="48" spans="1:11" s="12" customFormat="1" ht="19.95" customHeight="1" x14ac:dyDescent="0.3">
      <c r="A48" s="7">
        <v>46148</v>
      </c>
      <c r="B48" s="8" t="s">
        <v>3</v>
      </c>
      <c r="C48" s="9" t="s">
        <v>4</v>
      </c>
      <c r="D48" s="9" t="s">
        <v>9</v>
      </c>
      <c r="E48" s="9" t="s">
        <v>1</v>
      </c>
      <c r="F48" s="10">
        <v>130</v>
      </c>
      <c r="G48" s="11">
        <v>13</v>
      </c>
      <c r="H48" s="11">
        <f t="shared" si="0"/>
        <v>1690</v>
      </c>
      <c r="I48" s="9" t="s">
        <v>2</v>
      </c>
      <c r="K48" s="13"/>
    </row>
    <row r="49" spans="1:11" s="12" customFormat="1" ht="19.95" customHeight="1" x14ac:dyDescent="0.3">
      <c r="A49" s="7">
        <v>46148</v>
      </c>
      <c r="B49" s="8" t="s">
        <v>3</v>
      </c>
      <c r="C49" s="9" t="s">
        <v>4</v>
      </c>
      <c r="D49" s="9" t="s">
        <v>9</v>
      </c>
      <c r="E49" s="9" t="s">
        <v>1</v>
      </c>
      <c r="F49" s="10">
        <v>200</v>
      </c>
      <c r="G49" s="11">
        <v>13</v>
      </c>
      <c r="H49" s="11">
        <f t="shared" si="0"/>
        <v>2600</v>
      </c>
      <c r="I49" s="9" t="s">
        <v>2</v>
      </c>
      <c r="K49" s="13"/>
    </row>
    <row r="50" spans="1:11" s="12" customFormat="1" ht="19.95" customHeight="1" x14ac:dyDescent="0.3">
      <c r="A50" s="7">
        <v>46149</v>
      </c>
      <c r="B50" s="8" t="s">
        <v>3</v>
      </c>
      <c r="C50" s="9" t="s">
        <v>4</v>
      </c>
      <c r="D50" s="9" t="s">
        <v>9</v>
      </c>
      <c r="E50" s="9" t="s">
        <v>1</v>
      </c>
      <c r="F50" s="10">
        <v>350</v>
      </c>
      <c r="G50" s="11">
        <v>13.1</v>
      </c>
      <c r="H50" s="11">
        <f t="shared" si="0"/>
        <v>4585</v>
      </c>
      <c r="I50" s="9" t="s">
        <v>2</v>
      </c>
      <c r="K50" s="13"/>
    </row>
    <row r="51" spans="1:11" s="12" customFormat="1" ht="19.95" customHeight="1" x14ac:dyDescent="0.3">
      <c r="A51" s="7">
        <v>46154</v>
      </c>
      <c r="B51" s="8" t="s">
        <v>3</v>
      </c>
      <c r="C51" s="9" t="s">
        <v>4</v>
      </c>
      <c r="D51" s="9" t="s">
        <v>9</v>
      </c>
      <c r="E51" s="9" t="s">
        <v>1</v>
      </c>
      <c r="F51" s="10">
        <v>390</v>
      </c>
      <c r="G51" s="11">
        <v>13</v>
      </c>
      <c r="H51" s="11">
        <f t="shared" ref="H51:H77" si="1">G51*F51</f>
        <v>5070</v>
      </c>
      <c r="I51" s="9" t="s">
        <v>2</v>
      </c>
      <c r="K51" s="13"/>
    </row>
    <row r="52" spans="1:11" s="12" customFormat="1" ht="19.95" customHeight="1" x14ac:dyDescent="0.3">
      <c r="A52" s="7">
        <v>46155</v>
      </c>
      <c r="B52" s="8" t="s">
        <v>3</v>
      </c>
      <c r="C52" s="9" t="s">
        <v>4</v>
      </c>
      <c r="D52" s="9" t="s">
        <v>9</v>
      </c>
      <c r="E52" s="9" t="s">
        <v>1</v>
      </c>
      <c r="F52" s="10">
        <v>380</v>
      </c>
      <c r="G52" s="11">
        <v>12.9</v>
      </c>
      <c r="H52" s="11">
        <f t="shared" si="1"/>
        <v>4902</v>
      </c>
      <c r="I52" s="9" t="s">
        <v>2</v>
      </c>
      <c r="K52" s="13"/>
    </row>
    <row r="53" spans="1:11" s="12" customFormat="1" ht="19.95" customHeight="1" x14ac:dyDescent="0.3">
      <c r="A53" s="7" t="s">
        <v>26</v>
      </c>
      <c r="B53" s="8" t="s">
        <v>3</v>
      </c>
      <c r="C53" s="9" t="s">
        <v>4</v>
      </c>
      <c r="D53" s="9" t="s">
        <v>9</v>
      </c>
      <c r="E53" s="9" t="s">
        <v>1</v>
      </c>
      <c r="F53" s="10">
        <v>8</v>
      </c>
      <c r="G53" s="11">
        <v>12.8</v>
      </c>
      <c r="H53" s="11">
        <f t="shared" si="1"/>
        <v>102.4</v>
      </c>
      <c r="I53" s="9" t="s">
        <v>2</v>
      </c>
      <c r="K53" s="13"/>
    </row>
    <row r="54" spans="1:11" s="12" customFormat="1" ht="19.95" customHeight="1" x14ac:dyDescent="0.3">
      <c r="A54" s="7" t="s">
        <v>26</v>
      </c>
      <c r="B54" s="8" t="s">
        <v>3</v>
      </c>
      <c r="C54" s="9" t="s">
        <v>4</v>
      </c>
      <c r="D54" s="9" t="s">
        <v>9</v>
      </c>
      <c r="E54" s="9" t="s">
        <v>1</v>
      </c>
      <c r="F54" s="10">
        <v>300</v>
      </c>
      <c r="G54" s="11">
        <v>12.8</v>
      </c>
      <c r="H54" s="11">
        <f t="shared" si="1"/>
        <v>3840</v>
      </c>
      <c r="I54" s="9" t="s">
        <v>2</v>
      </c>
      <c r="K54" s="13"/>
    </row>
    <row r="55" spans="1:11" s="12" customFormat="1" ht="19.95" customHeight="1" x14ac:dyDescent="0.3">
      <c r="A55" s="7" t="s">
        <v>26</v>
      </c>
      <c r="B55" s="8" t="s">
        <v>3</v>
      </c>
      <c r="C55" s="9" t="s">
        <v>4</v>
      </c>
      <c r="D55" s="9" t="s">
        <v>9</v>
      </c>
      <c r="E55" s="9" t="s">
        <v>1</v>
      </c>
      <c r="F55" s="10">
        <v>13</v>
      </c>
      <c r="G55" s="11">
        <v>12.8</v>
      </c>
      <c r="H55" s="11">
        <f t="shared" si="1"/>
        <v>166.4</v>
      </c>
      <c r="I55" s="9" t="s">
        <v>2</v>
      </c>
      <c r="K55" s="13"/>
    </row>
    <row r="56" spans="1:11" s="12" customFormat="1" ht="19.95" customHeight="1" x14ac:dyDescent="0.3">
      <c r="A56" s="7" t="s">
        <v>27</v>
      </c>
      <c r="B56" s="8" t="s">
        <v>3</v>
      </c>
      <c r="C56" s="9" t="s">
        <v>4</v>
      </c>
      <c r="D56" s="9" t="s">
        <v>9</v>
      </c>
      <c r="E56" s="9" t="s">
        <v>1</v>
      </c>
      <c r="F56" s="10">
        <v>1</v>
      </c>
      <c r="G56" s="11">
        <v>12.8</v>
      </c>
      <c r="H56" s="11">
        <f t="shared" si="1"/>
        <v>12.8</v>
      </c>
      <c r="I56" s="9" t="s">
        <v>2</v>
      </c>
      <c r="K56" s="13"/>
    </row>
    <row r="57" spans="1:11" s="12" customFormat="1" ht="19.95" customHeight="1" x14ac:dyDescent="0.3">
      <c r="A57" s="7" t="s">
        <v>27</v>
      </c>
      <c r="B57" s="8" t="s">
        <v>3</v>
      </c>
      <c r="C57" s="9" t="s">
        <v>4</v>
      </c>
      <c r="D57" s="9" t="s">
        <v>9</v>
      </c>
      <c r="E57" s="9" t="s">
        <v>1</v>
      </c>
      <c r="F57" s="10">
        <v>13</v>
      </c>
      <c r="G57" s="11">
        <v>12.8</v>
      </c>
      <c r="H57" s="11">
        <f t="shared" si="1"/>
        <v>166.4</v>
      </c>
      <c r="I57" s="9" t="s">
        <v>2</v>
      </c>
      <c r="K57" s="13"/>
    </row>
    <row r="58" spans="1:11" s="12" customFormat="1" ht="19.95" customHeight="1" x14ac:dyDescent="0.3">
      <c r="A58" s="7" t="s">
        <v>27</v>
      </c>
      <c r="B58" s="8" t="s">
        <v>3</v>
      </c>
      <c r="C58" s="9" t="s">
        <v>4</v>
      </c>
      <c r="D58" s="9" t="s">
        <v>9</v>
      </c>
      <c r="E58" s="9" t="s">
        <v>1</v>
      </c>
      <c r="F58" s="10">
        <v>400</v>
      </c>
      <c r="G58" s="11">
        <v>12.8</v>
      </c>
      <c r="H58" s="11">
        <f t="shared" si="1"/>
        <v>5120</v>
      </c>
      <c r="I58" s="9" t="s">
        <v>2</v>
      </c>
      <c r="K58" s="13"/>
    </row>
    <row r="59" spans="1:11" s="12" customFormat="1" ht="19.95" customHeight="1" x14ac:dyDescent="0.3">
      <c r="A59" s="7" t="s">
        <v>28</v>
      </c>
      <c r="B59" s="8" t="s">
        <v>3</v>
      </c>
      <c r="C59" s="9" t="s">
        <v>4</v>
      </c>
      <c r="D59" s="9" t="s">
        <v>9</v>
      </c>
      <c r="E59" s="9" t="s">
        <v>1</v>
      </c>
      <c r="F59" s="10">
        <v>400</v>
      </c>
      <c r="G59" s="11">
        <v>12.8</v>
      </c>
      <c r="H59" s="11">
        <f t="shared" si="1"/>
        <v>5120</v>
      </c>
      <c r="I59" s="9" t="s">
        <v>2</v>
      </c>
      <c r="K59" s="13"/>
    </row>
    <row r="60" spans="1:11" s="12" customFormat="1" ht="19.95" customHeight="1" x14ac:dyDescent="0.3">
      <c r="A60" s="7" t="s">
        <v>29</v>
      </c>
      <c r="B60" s="8" t="s">
        <v>3</v>
      </c>
      <c r="C60" s="9" t="s">
        <v>4</v>
      </c>
      <c r="D60" s="9" t="s">
        <v>9</v>
      </c>
      <c r="E60" s="9" t="s">
        <v>1</v>
      </c>
      <c r="F60" s="10">
        <v>420</v>
      </c>
      <c r="G60" s="11">
        <v>12.8</v>
      </c>
      <c r="H60" s="11">
        <f t="shared" si="1"/>
        <v>5376</v>
      </c>
      <c r="I60" s="9" t="s">
        <v>2</v>
      </c>
      <c r="K60" s="13"/>
    </row>
    <row r="61" spans="1:11" s="12" customFormat="1" ht="19.95" customHeight="1" x14ac:dyDescent="0.3">
      <c r="A61" s="7">
        <v>46167</v>
      </c>
      <c r="B61" s="8" t="s">
        <v>3</v>
      </c>
      <c r="C61" s="9" t="s">
        <v>4</v>
      </c>
      <c r="D61" s="9" t="s">
        <v>9</v>
      </c>
      <c r="E61" s="9" t="s">
        <v>1</v>
      </c>
      <c r="F61" s="10">
        <v>400</v>
      </c>
      <c r="G61" s="11">
        <v>12.8</v>
      </c>
      <c r="H61" s="11">
        <f t="shared" si="1"/>
        <v>5120</v>
      </c>
      <c r="I61" s="9" t="s">
        <v>2</v>
      </c>
      <c r="K61" s="13"/>
    </row>
    <row r="62" spans="1:11" s="12" customFormat="1" ht="19.95" customHeight="1" x14ac:dyDescent="0.3">
      <c r="A62" s="7">
        <v>46169</v>
      </c>
      <c r="B62" s="8" t="s">
        <v>3</v>
      </c>
      <c r="C62" s="9" t="s">
        <v>4</v>
      </c>
      <c r="D62" s="9" t="s">
        <v>9</v>
      </c>
      <c r="E62" s="9" t="s">
        <v>1</v>
      </c>
      <c r="F62" s="10">
        <v>70</v>
      </c>
      <c r="G62" s="11">
        <v>12.9</v>
      </c>
      <c r="H62" s="11">
        <f t="shared" si="1"/>
        <v>903</v>
      </c>
      <c r="I62" s="9" t="s">
        <v>2</v>
      </c>
      <c r="K62" s="13"/>
    </row>
    <row r="63" spans="1:11" s="12" customFormat="1" ht="19.95" customHeight="1" x14ac:dyDescent="0.3">
      <c r="A63" s="7">
        <v>46170</v>
      </c>
      <c r="B63" s="8" t="s">
        <v>3</v>
      </c>
      <c r="C63" s="9" t="s">
        <v>4</v>
      </c>
      <c r="D63" s="9" t="s">
        <v>9</v>
      </c>
      <c r="E63" s="9" t="s">
        <v>1</v>
      </c>
      <c r="F63" s="10">
        <v>500</v>
      </c>
      <c r="G63" s="11">
        <v>12.9</v>
      </c>
      <c r="H63" s="11">
        <f t="shared" si="1"/>
        <v>6450</v>
      </c>
      <c r="I63" s="9" t="s">
        <v>2</v>
      </c>
      <c r="K63" s="13"/>
    </row>
    <row r="64" spans="1:11" s="12" customFormat="1" ht="19.95" customHeight="1" x14ac:dyDescent="0.3">
      <c r="A64" s="7">
        <v>46170</v>
      </c>
      <c r="B64" s="8" t="s">
        <v>3</v>
      </c>
      <c r="C64" s="9" t="s">
        <v>4</v>
      </c>
      <c r="D64" s="9" t="s">
        <v>9</v>
      </c>
      <c r="E64" s="9" t="s">
        <v>1</v>
      </c>
      <c r="F64" s="10">
        <v>10</v>
      </c>
      <c r="G64" s="11">
        <v>12.9</v>
      </c>
      <c r="H64" s="11">
        <f t="shared" si="1"/>
        <v>129</v>
      </c>
      <c r="I64" s="9" t="s">
        <v>2</v>
      </c>
      <c r="K64" s="13"/>
    </row>
    <row r="65" spans="1:11" s="12" customFormat="1" ht="19.95" customHeight="1" x14ac:dyDescent="0.3">
      <c r="A65" s="7">
        <v>46171</v>
      </c>
      <c r="B65" s="8" t="s">
        <v>3</v>
      </c>
      <c r="C65" s="9" t="s">
        <v>4</v>
      </c>
      <c r="D65" s="9" t="s">
        <v>9</v>
      </c>
      <c r="E65" s="9" t="s">
        <v>1</v>
      </c>
      <c r="F65" s="10">
        <v>240</v>
      </c>
      <c r="G65" s="11">
        <v>12.9</v>
      </c>
      <c r="H65" s="11">
        <f t="shared" si="1"/>
        <v>3096</v>
      </c>
      <c r="I65" s="9" t="s">
        <v>2</v>
      </c>
      <c r="K65" s="13"/>
    </row>
    <row r="66" spans="1:11" s="12" customFormat="1" ht="19.95" customHeight="1" x14ac:dyDescent="0.3">
      <c r="A66" s="7">
        <v>46171</v>
      </c>
      <c r="B66" s="8" t="s">
        <v>3</v>
      </c>
      <c r="C66" s="9" t="s">
        <v>4</v>
      </c>
      <c r="D66" s="9" t="s">
        <v>9</v>
      </c>
      <c r="E66" s="9" t="s">
        <v>1</v>
      </c>
      <c r="F66" s="10">
        <v>25</v>
      </c>
      <c r="G66" s="11">
        <v>12.9</v>
      </c>
      <c r="H66" s="11">
        <f t="shared" si="1"/>
        <v>322.5</v>
      </c>
      <c r="I66" s="9" t="s">
        <v>2</v>
      </c>
      <c r="K66" s="13"/>
    </row>
    <row r="67" spans="1:11" s="12" customFormat="1" ht="19.95" customHeight="1" x14ac:dyDescent="0.3">
      <c r="A67" s="7" t="s">
        <v>30</v>
      </c>
      <c r="B67" s="8" t="s">
        <v>3</v>
      </c>
      <c r="C67" s="9" t="s">
        <v>4</v>
      </c>
      <c r="D67" s="9" t="s">
        <v>9</v>
      </c>
      <c r="E67" s="9" t="s">
        <v>1</v>
      </c>
      <c r="F67" s="10">
        <v>395</v>
      </c>
      <c r="G67" s="11">
        <v>13</v>
      </c>
      <c r="H67" s="11">
        <f t="shared" si="1"/>
        <v>5135</v>
      </c>
      <c r="I67" s="9" t="s">
        <v>2</v>
      </c>
      <c r="K67" s="13"/>
    </row>
    <row r="68" spans="1:11" s="12" customFormat="1" ht="19.95" customHeight="1" x14ac:dyDescent="0.3">
      <c r="A68" s="7" t="s">
        <v>30</v>
      </c>
      <c r="B68" s="8" t="s">
        <v>3</v>
      </c>
      <c r="C68" s="9" t="s">
        <v>4</v>
      </c>
      <c r="D68" s="9" t="s">
        <v>9</v>
      </c>
      <c r="E68" s="9" t="s">
        <v>1</v>
      </c>
      <c r="F68" s="10">
        <v>45</v>
      </c>
      <c r="G68" s="11">
        <v>13</v>
      </c>
      <c r="H68" s="11">
        <f t="shared" si="1"/>
        <v>585</v>
      </c>
      <c r="I68" s="9" t="s">
        <v>2</v>
      </c>
      <c r="K68" s="13"/>
    </row>
    <row r="69" spans="1:11" s="12" customFormat="1" ht="19.95" customHeight="1" x14ac:dyDescent="0.3">
      <c r="A69" s="7" t="s">
        <v>31</v>
      </c>
      <c r="B69" s="8" t="s">
        <v>3</v>
      </c>
      <c r="C69" s="9" t="s">
        <v>4</v>
      </c>
      <c r="D69" s="9" t="s">
        <v>9</v>
      </c>
      <c r="E69" s="9" t="s">
        <v>1</v>
      </c>
      <c r="F69" s="10">
        <v>440</v>
      </c>
      <c r="G69" s="11">
        <v>12.9</v>
      </c>
      <c r="H69" s="11">
        <f t="shared" si="1"/>
        <v>5676</v>
      </c>
      <c r="I69" s="9" t="s">
        <v>2</v>
      </c>
      <c r="K69" s="13"/>
    </row>
    <row r="70" spans="1:11" s="12" customFormat="1" ht="19.95" customHeight="1" x14ac:dyDescent="0.3">
      <c r="A70" s="7" t="s">
        <v>32</v>
      </c>
      <c r="B70" s="8" t="s">
        <v>3</v>
      </c>
      <c r="C70" s="9" t="s">
        <v>4</v>
      </c>
      <c r="D70" s="9" t="s">
        <v>9</v>
      </c>
      <c r="E70" s="9" t="s">
        <v>1</v>
      </c>
      <c r="F70" s="10">
        <v>395</v>
      </c>
      <c r="G70" s="11">
        <v>13</v>
      </c>
      <c r="H70" s="11">
        <f t="shared" si="1"/>
        <v>5135</v>
      </c>
      <c r="I70" s="9" t="s">
        <v>2</v>
      </c>
      <c r="K70" s="13"/>
    </row>
    <row r="71" spans="1:11" s="12" customFormat="1" ht="19.95" customHeight="1" x14ac:dyDescent="0.3">
      <c r="A71" s="7">
        <v>46181</v>
      </c>
      <c r="B71" s="8" t="s">
        <v>3</v>
      </c>
      <c r="C71" s="9" t="s">
        <v>4</v>
      </c>
      <c r="D71" s="9" t="s">
        <v>9</v>
      </c>
      <c r="E71" s="9" t="s">
        <v>1</v>
      </c>
      <c r="F71" s="10">
        <v>410</v>
      </c>
      <c r="G71" s="11">
        <v>13</v>
      </c>
      <c r="H71" s="11">
        <f t="shared" si="1"/>
        <v>5330</v>
      </c>
      <c r="I71" s="9" t="s">
        <v>2</v>
      </c>
      <c r="K71" s="13"/>
    </row>
    <row r="72" spans="1:11" s="12" customFormat="1" ht="19.95" customHeight="1" x14ac:dyDescent="0.3">
      <c r="A72" s="7">
        <v>46182</v>
      </c>
      <c r="B72" s="8" t="s">
        <v>3</v>
      </c>
      <c r="C72" s="9" t="s">
        <v>4</v>
      </c>
      <c r="D72" s="9" t="s">
        <v>9</v>
      </c>
      <c r="E72" s="9" t="s">
        <v>1</v>
      </c>
      <c r="F72" s="10">
        <v>410</v>
      </c>
      <c r="G72" s="11">
        <v>13</v>
      </c>
      <c r="H72" s="11">
        <f t="shared" si="1"/>
        <v>5330</v>
      </c>
      <c r="I72" s="9" t="s">
        <v>2</v>
      </c>
      <c r="K72" s="13"/>
    </row>
    <row r="73" spans="1:11" s="12" customFormat="1" ht="19.95" customHeight="1" x14ac:dyDescent="0.3">
      <c r="A73" s="7">
        <v>46184</v>
      </c>
      <c r="B73" s="8" t="s">
        <v>3</v>
      </c>
      <c r="C73" s="9" t="s">
        <v>4</v>
      </c>
      <c r="D73" s="9" t="s">
        <v>9</v>
      </c>
      <c r="E73" s="9" t="s">
        <v>1</v>
      </c>
      <c r="F73" s="10">
        <v>29</v>
      </c>
      <c r="G73" s="11">
        <v>13</v>
      </c>
      <c r="H73" s="11">
        <f t="shared" si="1"/>
        <v>377</v>
      </c>
      <c r="I73" s="9" t="s">
        <v>2</v>
      </c>
      <c r="K73" s="13"/>
    </row>
    <row r="74" spans="1:11" s="12" customFormat="1" ht="19.95" customHeight="1" x14ac:dyDescent="0.3">
      <c r="A74" s="7">
        <v>46188</v>
      </c>
      <c r="B74" s="8" t="s">
        <v>3</v>
      </c>
      <c r="C74" s="9" t="s">
        <v>4</v>
      </c>
      <c r="D74" s="9" t="s">
        <v>9</v>
      </c>
      <c r="E74" s="9" t="s">
        <v>1</v>
      </c>
      <c r="F74" s="10">
        <v>19</v>
      </c>
      <c r="G74" s="11">
        <v>13</v>
      </c>
      <c r="H74" s="11">
        <f t="shared" si="1"/>
        <v>247</v>
      </c>
      <c r="I74" s="9" t="s">
        <v>2</v>
      </c>
      <c r="K74" s="13"/>
    </row>
    <row r="75" spans="1:11" s="12" customFormat="1" ht="19.95" customHeight="1" x14ac:dyDescent="0.3">
      <c r="A75" s="7">
        <v>46191</v>
      </c>
      <c r="B75" s="8" t="s">
        <v>3</v>
      </c>
      <c r="C75" s="9" t="s">
        <v>4</v>
      </c>
      <c r="D75" s="9" t="s">
        <v>9</v>
      </c>
      <c r="E75" s="9" t="s">
        <v>1</v>
      </c>
      <c r="F75" s="10">
        <v>650</v>
      </c>
      <c r="G75" s="11">
        <v>13.4</v>
      </c>
      <c r="H75" s="11">
        <f t="shared" si="1"/>
        <v>8710</v>
      </c>
      <c r="I75" s="9" t="s">
        <v>2</v>
      </c>
      <c r="K75" s="13"/>
    </row>
    <row r="76" spans="1:11" s="12" customFormat="1" ht="19.95" customHeight="1" x14ac:dyDescent="0.3">
      <c r="A76" s="7">
        <v>46192</v>
      </c>
      <c r="B76" s="8" t="s">
        <v>3</v>
      </c>
      <c r="C76" s="9" t="s">
        <v>4</v>
      </c>
      <c r="D76" s="9" t="s">
        <v>9</v>
      </c>
      <c r="E76" s="9" t="s">
        <v>1</v>
      </c>
      <c r="F76" s="10">
        <v>498</v>
      </c>
      <c r="G76" s="11">
        <v>13.4</v>
      </c>
      <c r="H76" s="11">
        <f t="shared" si="1"/>
        <v>6673.2</v>
      </c>
      <c r="I76" s="9" t="s">
        <v>2</v>
      </c>
      <c r="K76" s="13"/>
    </row>
    <row r="77" spans="1:11" s="12" customFormat="1" ht="19.95" customHeight="1" x14ac:dyDescent="0.3">
      <c r="A77" s="7">
        <v>46204</v>
      </c>
      <c r="B77" s="8" t="s">
        <v>3</v>
      </c>
      <c r="C77" s="9" t="s">
        <v>4</v>
      </c>
      <c r="D77" s="9" t="s">
        <v>9</v>
      </c>
      <c r="E77" s="9" t="s">
        <v>1</v>
      </c>
      <c r="F77" s="10">
        <v>484</v>
      </c>
      <c r="G77" s="11">
        <v>13.8</v>
      </c>
      <c r="H77" s="11">
        <f t="shared" si="1"/>
        <v>6679.2000000000007</v>
      </c>
      <c r="I77" s="9" t="s">
        <v>2</v>
      </c>
      <c r="K77" s="13"/>
    </row>
    <row r="78" spans="1:11" s="19" customFormat="1" ht="19.95" customHeight="1" x14ac:dyDescent="0.3">
      <c r="A78" s="14" t="s">
        <v>5</v>
      </c>
      <c r="B78" s="15"/>
      <c r="C78" s="16"/>
      <c r="D78" s="16"/>
      <c r="E78" s="16"/>
      <c r="F78" s="17">
        <f>SUM(F5:F77)</f>
        <v>15622</v>
      </c>
      <c r="G78" s="18">
        <f>H78/F78</f>
        <v>12.783158366406351</v>
      </c>
      <c r="H78" s="18">
        <f>SUM(H5:H77)</f>
        <v>199698.5</v>
      </c>
      <c r="I78" s="16"/>
    </row>
    <row r="79" spans="1:11" ht="19.95" customHeight="1" x14ac:dyDescent="0.3">
      <c r="A79" s="2"/>
      <c r="F79" s="6"/>
      <c r="G79" s="4"/>
      <c r="I79" s="2"/>
      <c r="J79" s="1"/>
    </row>
    <row r="80" spans="1:11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</sheetData>
  <phoneticPr fontId="18" type="noConversion"/>
  <pageMargins left="0.7" right="0.7" top="0.75" bottom="0.75" header="0.3" footer="0.3"/>
  <pageSetup paperSize="9" scale="59" orientation="portrait" r:id="rId1"/>
  <headerFooter>
    <oddFooter>&amp;C_x000D_&amp;1#&amp;"Calibri"&amp;10&amp;K000000 “El presente activo contiene información Interna del Grupo Renta 4. Si usted no es el destinatario tenga en cuenta que cualquier distribución, copia o uso de esta comunicación o la información que contiene está estrictamente pr</oddFooter>
  </headerFooter>
  <ignoredErrors>
    <ignoredError sqref="G7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Jimenez</dc:creator>
  <cp:lastModifiedBy>Mara Figueroa Martínez</cp:lastModifiedBy>
  <dcterms:created xsi:type="dcterms:W3CDTF">2022-06-03T15:43:18Z</dcterms:created>
  <dcterms:modified xsi:type="dcterms:W3CDTF">2026-07-01T11:32:23Z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cddfcd-895d-4b48-8d4e-1b6e64f336a4_Enabled">
    <vt:lpwstr>true</vt:lpwstr>
  </property>
  <property fmtid="{D5CDD505-2E9C-101B-9397-08002B2CF9AE}" pid="3" name="MSIP_Label_97cddfcd-895d-4b48-8d4e-1b6e64f336a4_SetDate">
    <vt:lpwstr>2024-01-05T14:37:34Z</vt:lpwstr>
  </property>
  <property fmtid="{D5CDD505-2E9C-101B-9397-08002B2CF9AE}" pid="4" name="MSIP_Label_97cddfcd-895d-4b48-8d4e-1b6e64f336a4_Method">
    <vt:lpwstr>Standard</vt:lpwstr>
  </property>
  <property fmtid="{D5CDD505-2E9C-101B-9397-08002B2CF9AE}" pid="5" name="MSIP_Label_97cddfcd-895d-4b48-8d4e-1b6e64f336a4_Name">
    <vt:lpwstr>R4_LABEL_DOCUMENTACION_INTERNA</vt:lpwstr>
  </property>
  <property fmtid="{D5CDD505-2E9C-101B-9397-08002B2CF9AE}" pid="6" name="MSIP_Label_97cddfcd-895d-4b48-8d4e-1b6e64f336a4_SiteId">
    <vt:lpwstr>43b3c15c-2f9f-480d-b913-4cfeb151bfee</vt:lpwstr>
  </property>
  <property fmtid="{D5CDD505-2E9C-101B-9397-08002B2CF9AE}" pid="7" name="MSIP_Label_97cddfcd-895d-4b48-8d4e-1b6e64f336a4_ActionId">
    <vt:lpwstr>cf24a8ef-96fe-4e32-bad1-c45cedc3ec6a</vt:lpwstr>
  </property>
  <property fmtid="{D5CDD505-2E9C-101B-9397-08002B2CF9AE}" pid="8" name="MSIP_Label_97cddfcd-895d-4b48-8d4e-1b6e64f336a4_ContentBits">
    <vt:lpwstr>2</vt:lpwstr>
  </property>
</Properties>
</file>