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ICG Dropbox\Equipo ICG\Indexa Capital Group\BME\Carpeta Asesor Registrado\Programa de recompra\2026-07 to\"/>
    </mc:Choice>
  </mc:AlternateContent>
  <xr:revisionPtr revIDLastSave="0" documentId="13_ncr:1_{43D311F2-E6DF-4DC2-B025-421D044350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Print_Area" localSheetId="0">'2026'!$A$1:$AA$42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5" i="1" l="1"/>
  <c r="H36" i="1"/>
  <c r="H37" i="1"/>
  <c r="H38" i="1"/>
  <c r="H39" i="1"/>
  <c r="H33" i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41" i="1"/>
  <c r="H11" i="1"/>
  <c r="H12" i="1"/>
  <c r="H13" i="1"/>
  <c r="H14" i="1"/>
  <c r="H15" i="1"/>
  <c r="H10" i="1"/>
  <c r="H5" i="1"/>
  <c r="H7" i="1"/>
  <c r="H8" i="1"/>
  <c r="H9" i="1"/>
  <c r="H6" i="1"/>
  <c r="H41" i="1" l="1"/>
  <c r="G41" i="1" s="1"/>
</calcChain>
</file>

<file path=xl/sharedStrings.xml><?xml version="1.0" encoding="utf-8"?>
<sst xmlns="http://schemas.openxmlformats.org/spreadsheetml/2006/main" count="205" uniqueCount="32">
  <si>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</si>
  <si>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</si>
  <si>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</si>
  <si>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</si>
  <si>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</si>
  <si>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</si>
  <si>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</si>
  <si>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</si>
  <si>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</si>
  <si>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</si>
  <si>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</si>
  <si>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</si>
  <si>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</si>
  <si>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</si>
  <si>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</si>
  <si>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</si>
  <si>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</si>
  <si>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</si>
  <si>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</si>
  <si>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</si>
  <si>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</si>
  <si>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</si>
  <si>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</si>
  <si>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</si>
  <si>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</si>
  <si>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Updated at: September 21, 2026</t>
  </si>
  <si>
    <t>14/09/2026</t>
  </si>
  <si>
    <t>Compra</t>
  </si>
  <si>
    <t>15/09/2026</t>
  </si>
  <si>
    <t>16/09/2026</t>
  </si>
  <si>
    <t>17/09/2026</t>
  </si>
  <si>
    <t>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</si>
</sst>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1"/>
  <sheetViews>
    <sheetView tabSelected="1" zoomScale="99" zoomScaleNormal="100" workbookViewId="0">
      <pane xSplit="2" ySplit="4" topLeftCell="C25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25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39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 t="s">
        <v>26</v>
      </c>
      <c r="B35" s="8" t="s">
        <v>3</v>
      </c>
      <c r="C35" s="9" t="s">
        <v>4</v>
      </c>
      <c r="D35" s="9" t="s">
        <v>27</v>
      </c>
      <c r="E35" s="9" t="s">
        <v>1</v>
      </c>
      <c r="F35" s="10">
        <v>140</v>
      </c>
      <c r="G35" s="11">
        <v>17.3</v>
      </c>
      <c r="H35" s="11">
        <f t="shared" si="2"/>
        <v>2422</v>
      </c>
      <c r="I35" s="9" t="s">
        <v>2</v>
      </c>
      <c r="K35" s="13"/>
    </row>
    <row r="36" spans="1:11" s="12" customFormat="1" ht="19.95" customHeight="1" x14ac:dyDescent="0.3">
      <c r="A36" s="7" t="s">
        <v>28</v>
      </c>
      <c r="B36" s="8" t="s">
        <v>3</v>
      </c>
      <c r="C36" s="9" t="s">
        <v>4</v>
      </c>
      <c r="D36" s="9" t="s">
        <v>27</v>
      </c>
      <c r="E36" s="9" t="s">
        <v>1</v>
      </c>
      <c r="F36" s="10">
        <v>170</v>
      </c>
      <c r="G36" s="11">
        <v>17.100000000000001</v>
      </c>
      <c r="H36" s="11">
        <f t="shared" si="2"/>
        <v>2907.0000000000005</v>
      </c>
      <c r="I36" s="9" t="s">
        <v>2</v>
      </c>
      <c r="K36" s="13"/>
    </row>
    <row r="37" spans="1:11" s="12" customFormat="1" ht="19.95" customHeight="1" x14ac:dyDescent="0.3">
      <c r="A37" s="7" t="s">
        <v>29</v>
      </c>
      <c r="B37" s="8" t="s">
        <v>3</v>
      </c>
      <c r="C37" s="9" t="s">
        <v>4</v>
      </c>
      <c r="D37" s="9" t="s">
        <v>27</v>
      </c>
      <c r="E37" s="9" t="s">
        <v>1</v>
      </c>
      <c r="F37" s="10">
        <v>150</v>
      </c>
      <c r="G37" s="11">
        <v>17</v>
      </c>
      <c r="H37" s="11">
        <f t="shared" si="2"/>
        <v>2550</v>
      </c>
      <c r="I37" s="9" t="s">
        <v>2</v>
      </c>
      <c r="K37" s="13"/>
    </row>
    <row r="38" spans="1:11" s="12" customFormat="1" ht="19.95" customHeight="1" x14ac:dyDescent="0.3">
      <c r="A38" s="7" t="s">
        <v>30</v>
      </c>
      <c r="B38" s="8" t="s">
        <v>3</v>
      </c>
      <c r="C38" s="9" t="s">
        <v>4</v>
      </c>
      <c r="D38" s="9" t="s">
        <v>27</v>
      </c>
      <c r="E38" s="9" t="s">
        <v>1</v>
      </c>
      <c r="F38" s="10">
        <v>140</v>
      </c>
      <c r="G38" s="11">
        <v>16.8</v>
      </c>
      <c r="H38" s="11">
        <f t="shared" si="2"/>
        <v>2352</v>
      </c>
      <c r="I38" s="9" t="s">
        <v>2</v>
      </c>
      <c r="K38" s="13"/>
    </row>
    <row r="39" spans="1:11" s="12" customFormat="1" ht="19.95" customHeight="1" x14ac:dyDescent="0.3">
      <c r="A39" s="7" t="s">
        <v>31</v>
      </c>
      <c r="B39" s="8" t="s">
        <v>3</v>
      </c>
      <c r="C39" s="9" t="s">
        <v>4</v>
      </c>
      <c r="D39" s="9" t="s">
        <v>27</v>
      </c>
      <c r="E39" s="9" t="s">
        <v>1</v>
      </c>
      <c r="F39" s="10">
        <v>180</v>
      </c>
      <c r="G39" s="11">
        <v>16.7</v>
      </c>
      <c r="H39" s="11">
        <f t="shared" si="2"/>
        <v>3006</v>
      </c>
      <c r="I39" s="9" t="s">
        <v>2</v>
      </c>
      <c r="K39" s="13"/>
    </row>
    <row r="40" spans="1:11" s="12" customFormat="1" ht="19.95" customHeight="1" x14ac:dyDescent="0.3">
      <c r="A40" s="7"/>
      <c r="B40" s="8"/>
      <c r="C40" s="9"/>
      <c r="D40" s="9"/>
      <c r="E40" s="9"/>
      <c r="F40" s="10"/>
      <c r="G40" s="11"/>
      <c r="H40" s="11"/>
      <c r="I40" s="9"/>
      <c r="K40" s="13"/>
    </row>
    <row r="41" spans="1:11" s="19" customFormat="1" ht="19.95" customHeight="1" x14ac:dyDescent="0.3">
      <c r="A41" s="14" t="s">
        <v>5</v>
      </c>
      <c r="B41" s="15"/>
      <c r="C41" s="16"/>
      <c r="D41" s="16"/>
      <c r="E41" s="16"/>
      <c r="F41" s="17">
        <f>SUM(F5:F40)</f>
        <v>8870</v>
      </c>
      <c r="G41" s="18">
        <f>H41/F41</f>
        <v>15.618680947012402</v>
      </c>
      <c r="H41" s="18">
        <f>SUM(H5:H40)</f>
        <v>138537.70000000001</v>
      </c>
      <c r="I41" s="16"/>
    </row>
    <row r="42" spans="1:11" ht="19.95" customHeight="1" x14ac:dyDescent="0.3">
      <c r="A42" s="2"/>
      <c r="F42" s="6"/>
      <c r="G42" s="4"/>
      <c r="I42" s="2"/>
      <c r="J42" s="1"/>
    </row>
    <row r="43" spans="1:11" x14ac:dyDescent="0.3"/>
    <row r="44" spans="1:11" x14ac:dyDescent="0.3"/>
    <row r="45" spans="1:11" x14ac:dyDescent="0.3"/>
    <row r="46" spans="1:11" x14ac:dyDescent="0.3"/>
    <row r="47" spans="1:11" x14ac:dyDescent="0.3"/>
    <row r="48" spans="1:11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4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Mara Figueroa Martínez</cp:lastModifiedBy>
  <dcterms:created xsi:type="dcterms:W3CDTF">2022-06-03T15:43:18Z</dcterms:created>
  <dcterms:modified xsi:type="dcterms:W3CDTF">2026-09-21T08:56:52Z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