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\Carpeta Asesor Registrado\Programa de recompra\2026-02\"/>
    </mc:Choice>
  </mc:AlternateContent>
  <xr:revisionPtr revIDLastSave="0" documentId="13_ncr:1_{B1748F6A-7762-4763-90FA-EFE63A7FDA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'2026'!$A$1:$AA$64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H55" i="1"/>
  <c r="H56" i="1"/>
  <c r="H57" i="1"/>
  <c r="H58" i="1"/>
  <c r="H59" i="1"/>
  <c r="H60" i="1"/>
  <c r="H53" i="1"/>
  <c r="H52" i="1"/>
  <c r="H51" i="1"/>
  <c r="H47" i="1"/>
  <c r="H48" i="1"/>
  <c r="H49" i="1"/>
  <c r="H50" i="1"/>
  <c r="H46" i="1"/>
  <c r="H43" i="1"/>
  <c r="H44" i="1"/>
  <c r="H45" i="1"/>
  <c r="H41" i="1"/>
  <c r="H42" i="1"/>
  <c r="H40" i="1"/>
  <c r="H39" i="1"/>
  <c r="H38" i="1"/>
  <c r="H37" i="1"/>
  <c r="H36" i="1"/>
  <c r="H35" i="1"/>
  <c r="H33" i="1"/>
  <c r="H34" i="1"/>
  <c r="H26" i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63" i="1"/>
  <c r="H7" i="1"/>
  <c r="H8" i="1"/>
  <c r="H5" i="1"/>
  <c r="H63" i="1" l="1"/>
  <c r="G63" i="1" s="1"/>
</calcChain>
</file>

<file path=xl/sharedStrings.xml><?xml version="1.0" encoding="utf-8"?>
<sst xmlns="http://schemas.openxmlformats.org/spreadsheetml/2006/main" count="310" uniqueCount="31">
  <si>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</si>
  <si>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</si>
  <si>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</si>
  <si>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</si>
  <si>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</si>
  <si>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</si>
  <si>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</si>
  <si>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</si>
  <si>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</si>
  <si>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</si>
  <si>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</si>
  <si>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</si>
  <si>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</si>
  <si>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</si>
  <si>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</si>
  <si>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</si>
  <si>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</si>
  <si>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</si>
  <si>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</si>
  <si>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</si>
  <si>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</si>
  <si>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</si>
  <si>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</si>
  <si>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</si>
  <si>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</si>
  <si>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</si>
  <si>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May 25, 2026</t>
  </si>
  <si>
    <t>19/05/2026</t>
  </si>
  <si>
    <t>20/05/2026</t>
  </si>
  <si>
    <t>21/05/2026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</si>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</sst>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1"/>
  <sheetViews>
    <sheetView tabSelected="1" zoomScaleNormal="100" workbookViewId="0">
      <pane xSplit="2" ySplit="4" topLeftCell="C46" activePane="bottomRight" state="frozen"/>
      <selection pane="topRight" activeCell="B1" sqref="B1"/>
      <selection pane="bottomLeft" activeCell="A2" sqref="A2"/>
      <selection pane="bottomRight" activeCell="A60" sqref="A60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50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1" s="12" customFormat="1" ht="19.95" customHeight="1" x14ac:dyDescent="0.3">
      <c r="A33" s="7">
        <v>46119</v>
      </c>
      <c r="B33" s="8" t="s">
        <v>3</v>
      </c>
      <c r="C33" s="9" t="s">
        <v>4</v>
      </c>
      <c r="D33" s="9" t="s">
        <v>9</v>
      </c>
      <c r="E33" s="9" t="s">
        <v>1</v>
      </c>
      <c r="F33" s="10">
        <v>300</v>
      </c>
      <c r="G33" s="11">
        <v>12.7</v>
      </c>
      <c r="H33" s="11">
        <f t="shared" si="0"/>
        <v>3810</v>
      </c>
      <c r="I33" s="9" t="s">
        <v>2</v>
      </c>
      <c r="K33" s="13"/>
    </row>
    <row r="34" spans="1:11" s="12" customFormat="1" ht="19.95" customHeight="1" x14ac:dyDescent="0.3">
      <c r="A34" s="7">
        <v>46119</v>
      </c>
      <c r="B34" s="8" t="s">
        <v>3</v>
      </c>
      <c r="C34" s="9" t="s">
        <v>4</v>
      </c>
      <c r="D34" s="9" t="s">
        <v>9</v>
      </c>
      <c r="E34" s="9" t="s">
        <v>1</v>
      </c>
      <c r="F34" s="10">
        <v>50</v>
      </c>
      <c r="G34" s="11">
        <v>12.7</v>
      </c>
      <c r="H34" s="11">
        <f t="shared" si="0"/>
        <v>635</v>
      </c>
      <c r="I34" s="9" t="s">
        <v>2</v>
      </c>
      <c r="K34" s="13"/>
    </row>
    <row r="35" spans="1:11" s="12" customFormat="1" ht="19.95" customHeight="1" x14ac:dyDescent="0.3">
      <c r="A35" s="7">
        <v>46125</v>
      </c>
      <c r="B35" s="8" t="s">
        <v>3</v>
      </c>
      <c r="C35" s="9" t="s">
        <v>4</v>
      </c>
      <c r="D35" s="9" t="s">
        <v>9</v>
      </c>
      <c r="E35" s="9" t="s">
        <v>1</v>
      </c>
      <c r="F35" s="10">
        <v>370</v>
      </c>
      <c r="G35" s="11">
        <v>12.8</v>
      </c>
      <c r="H35" s="11">
        <f t="shared" si="0"/>
        <v>4736</v>
      </c>
      <c r="I35" s="9" t="s">
        <v>2</v>
      </c>
      <c r="K35" s="13"/>
    </row>
    <row r="36" spans="1:11" s="12" customFormat="1" ht="19.95" customHeight="1" x14ac:dyDescent="0.3">
      <c r="A36" s="7">
        <v>46126</v>
      </c>
      <c r="B36" s="8" t="s">
        <v>3</v>
      </c>
      <c r="C36" s="9" t="s">
        <v>4</v>
      </c>
      <c r="D36" s="9" t="s">
        <v>9</v>
      </c>
      <c r="E36" s="9" t="s">
        <v>1</v>
      </c>
      <c r="F36" s="10">
        <v>380</v>
      </c>
      <c r="G36" s="11">
        <v>12.7</v>
      </c>
      <c r="H36" s="11">
        <f t="shared" si="0"/>
        <v>4826</v>
      </c>
      <c r="I36" s="9" t="s">
        <v>2</v>
      </c>
      <c r="K36" s="13"/>
    </row>
    <row r="37" spans="1:11" s="12" customFormat="1" ht="19.95" customHeight="1" x14ac:dyDescent="0.3">
      <c r="A37" s="7">
        <v>46128</v>
      </c>
      <c r="B37" s="8" t="s">
        <v>3</v>
      </c>
      <c r="C37" s="9" t="s">
        <v>4</v>
      </c>
      <c r="D37" s="9" t="s">
        <v>9</v>
      </c>
      <c r="E37" s="9" t="s">
        <v>1</v>
      </c>
      <c r="F37" s="10">
        <v>194</v>
      </c>
      <c r="G37" s="11">
        <v>12.8</v>
      </c>
      <c r="H37" s="11">
        <f t="shared" si="0"/>
        <v>2483.2000000000003</v>
      </c>
      <c r="I37" s="9" t="s">
        <v>2</v>
      </c>
      <c r="K37" s="13"/>
    </row>
    <row r="38" spans="1:11" s="12" customFormat="1" ht="19.95" customHeight="1" x14ac:dyDescent="0.3">
      <c r="A38" s="7">
        <v>46128</v>
      </c>
      <c r="B38" s="8" t="s">
        <v>3</v>
      </c>
      <c r="C38" s="9" t="s">
        <v>4</v>
      </c>
      <c r="D38" s="9" t="s">
        <v>9</v>
      </c>
      <c r="E38" s="9" t="s">
        <v>1</v>
      </c>
      <c r="F38" s="10">
        <v>50</v>
      </c>
      <c r="G38" s="11">
        <v>12.8</v>
      </c>
      <c r="H38" s="11">
        <f t="shared" si="0"/>
        <v>640</v>
      </c>
      <c r="I38" s="9" t="s">
        <v>2</v>
      </c>
      <c r="K38" s="13"/>
    </row>
    <row r="39" spans="1:11" s="12" customFormat="1" ht="19.95" customHeight="1" x14ac:dyDescent="0.3">
      <c r="A39" s="7">
        <v>46128</v>
      </c>
      <c r="B39" s="8" t="s">
        <v>3</v>
      </c>
      <c r="C39" s="9" t="s">
        <v>4</v>
      </c>
      <c r="D39" s="9" t="s">
        <v>9</v>
      </c>
      <c r="E39" s="9" t="s">
        <v>1</v>
      </c>
      <c r="F39" s="10">
        <v>131</v>
      </c>
      <c r="G39" s="11">
        <v>12.8</v>
      </c>
      <c r="H39" s="11">
        <f t="shared" si="0"/>
        <v>1676.8000000000002</v>
      </c>
      <c r="I39" s="9" t="s">
        <v>2</v>
      </c>
      <c r="K39" s="13"/>
    </row>
    <row r="40" spans="1:11" s="12" customFormat="1" ht="19.95" customHeight="1" x14ac:dyDescent="0.3">
      <c r="A40" s="7">
        <v>46132</v>
      </c>
      <c r="B40" s="8" t="s">
        <v>3</v>
      </c>
      <c r="C40" s="9" t="s">
        <v>4</v>
      </c>
      <c r="D40" s="9" t="s">
        <v>9</v>
      </c>
      <c r="E40" s="9" t="s">
        <v>1</v>
      </c>
      <c r="F40" s="10">
        <v>380</v>
      </c>
      <c r="G40" s="11">
        <v>12.7</v>
      </c>
      <c r="H40" s="11">
        <f t="shared" si="0"/>
        <v>4826</v>
      </c>
      <c r="I40" s="9" t="s">
        <v>2</v>
      </c>
      <c r="K40" s="13"/>
    </row>
    <row r="41" spans="1:11" s="12" customFormat="1" ht="19.95" customHeight="1" x14ac:dyDescent="0.3">
      <c r="A41" s="7">
        <v>46133</v>
      </c>
      <c r="B41" s="8" t="s">
        <v>3</v>
      </c>
      <c r="C41" s="9" t="s">
        <v>4</v>
      </c>
      <c r="D41" s="9" t="s">
        <v>9</v>
      </c>
      <c r="E41" s="9" t="s">
        <v>1</v>
      </c>
      <c r="F41" s="10">
        <v>400</v>
      </c>
      <c r="G41" s="11">
        <v>12.7</v>
      </c>
      <c r="H41" s="11">
        <f t="shared" si="0"/>
        <v>5080</v>
      </c>
      <c r="I41" s="9" t="s">
        <v>2</v>
      </c>
      <c r="K41" s="13"/>
    </row>
    <row r="42" spans="1:11" s="12" customFormat="1" ht="19.95" customHeight="1" x14ac:dyDescent="0.3">
      <c r="A42" s="7">
        <v>46134</v>
      </c>
      <c r="B42" s="8" t="s">
        <v>3</v>
      </c>
      <c r="C42" s="9" t="s">
        <v>4</v>
      </c>
      <c r="D42" s="9" t="s">
        <v>9</v>
      </c>
      <c r="E42" s="9" t="s">
        <v>1</v>
      </c>
      <c r="F42" s="10">
        <v>390</v>
      </c>
      <c r="G42" s="11">
        <v>12.7</v>
      </c>
      <c r="H42" s="11">
        <f t="shared" si="0"/>
        <v>4953</v>
      </c>
      <c r="I42" s="9" t="s">
        <v>2</v>
      </c>
      <c r="K42" s="13"/>
    </row>
    <row r="43" spans="1:11" s="12" customFormat="1" ht="19.95" customHeight="1" x14ac:dyDescent="0.3">
      <c r="A43" s="7">
        <v>46141</v>
      </c>
      <c r="B43" s="8" t="s">
        <v>3</v>
      </c>
      <c r="C43" s="9" t="s">
        <v>4</v>
      </c>
      <c r="D43" s="9" t="s">
        <v>9</v>
      </c>
      <c r="E43" s="9" t="s">
        <v>1</v>
      </c>
      <c r="F43" s="10">
        <v>1</v>
      </c>
      <c r="G43" s="11">
        <v>12.6</v>
      </c>
      <c r="H43" s="11">
        <f t="shared" si="0"/>
        <v>12.6</v>
      </c>
      <c r="I43" s="9" t="s">
        <v>2</v>
      </c>
      <c r="K43" s="13"/>
    </row>
    <row r="44" spans="1:11" s="12" customFormat="1" ht="19.95" customHeight="1" x14ac:dyDescent="0.3">
      <c r="A44" s="7">
        <v>46141</v>
      </c>
      <c r="B44" s="8" t="s">
        <v>3</v>
      </c>
      <c r="C44" s="9" t="s">
        <v>4</v>
      </c>
      <c r="D44" s="9" t="s">
        <v>9</v>
      </c>
      <c r="E44" s="9" t="s">
        <v>1</v>
      </c>
      <c r="F44" s="10">
        <v>32</v>
      </c>
      <c r="G44" s="11">
        <v>12.6</v>
      </c>
      <c r="H44" s="11">
        <f t="shared" si="0"/>
        <v>403.2</v>
      </c>
      <c r="I44" s="9" t="s">
        <v>2</v>
      </c>
      <c r="K44" s="13"/>
    </row>
    <row r="45" spans="1:11" s="12" customFormat="1" ht="19.95" customHeight="1" x14ac:dyDescent="0.3">
      <c r="A45" s="7">
        <v>46142</v>
      </c>
      <c r="B45" s="8" t="s">
        <v>3</v>
      </c>
      <c r="C45" s="9" t="s">
        <v>4</v>
      </c>
      <c r="D45" s="9" t="s">
        <v>9</v>
      </c>
      <c r="E45" s="9" t="s">
        <v>1</v>
      </c>
      <c r="F45" s="10">
        <v>430</v>
      </c>
      <c r="G45" s="11">
        <v>12.7</v>
      </c>
      <c r="H45" s="11">
        <f t="shared" si="0"/>
        <v>5461</v>
      </c>
      <c r="I45" s="9" t="s">
        <v>2</v>
      </c>
      <c r="K45" s="13"/>
    </row>
    <row r="46" spans="1:11" s="12" customFormat="1" ht="19.95" customHeight="1" x14ac:dyDescent="0.3">
      <c r="A46" s="7">
        <v>46146</v>
      </c>
      <c r="B46" s="8" t="s">
        <v>3</v>
      </c>
      <c r="C46" s="9" t="s">
        <v>4</v>
      </c>
      <c r="D46" s="9" t="s">
        <v>9</v>
      </c>
      <c r="E46" s="9" t="s">
        <v>1</v>
      </c>
      <c r="F46" s="10">
        <v>450</v>
      </c>
      <c r="G46" s="11">
        <v>12.7</v>
      </c>
      <c r="H46" s="11">
        <f t="shared" si="0"/>
        <v>5715</v>
      </c>
      <c r="I46" s="9" t="s">
        <v>2</v>
      </c>
      <c r="K46" s="13"/>
    </row>
    <row r="47" spans="1:11" s="12" customFormat="1" ht="19.95" customHeight="1" x14ac:dyDescent="0.3">
      <c r="A47" s="7">
        <v>46147</v>
      </c>
      <c r="B47" s="8" t="s">
        <v>3</v>
      </c>
      <c r="C47" s="9" t="s">
        <v>4</v>
      </c>
      <c r="D47" s="9" t="s">
        <v>9</v>
      </c>
      <c r="E47" s="9" t="s">
        <v>1</v>
      </c>
      <c r="F47" s="10">
        <v>425</v>
      </c>
      <c r="G47" s="11">
        <v>12.7</v>
      </c>
      <c r="H47" s="11">
        <f t="shared" si="0"/>
        <v>5397.5</v>
      </c>
      <c r="I47" s="9" t="s">
        <v>2</v>
      </c>
      <c r="K47" s="13"/>
    </row>
    <row r="48" spans="1:11" s="12" customFormat="1" ht="19.95" customHeight="1" x14ac:dyDescent="0.3">
      <c r="A48" s="7">
        <v>46148</v>
      </c>
      <c r="B48" s="8" t="s">
        <v>3</v>
      </c>
      <c r="C48" s="9" t="s">
        <v>4</v>
      </c>
      <c r="D48" s="9" t="s">
        <v>9</v>
      </c>
      <c r="E48" s="9" t="s">
        <v>1</v>
      </c>
      <c r="F48" s="10">
        <v>130</v>
      </c>
      <c r="G48" s="11">
        <v>13</v>
      </c>
      <c r="H48" s="11">
        <f t="shared" si="0"/>
        <v>1690</v>
      </c>
      <c r="I48" s="9" t="s">
        <v>2</v>
      </c>
      <c r="K48" s="13"/>
    </row>
    <row r="49" spans="1:11" s="12" customFormat="1" ht="19.95" customHeight="1" x14ac:dyDescent="0.3">
      <c r="A49" s="7">
        <v>46148</v>
      </c>
      <c r="B49" s="8" t="s">
        <v>3</v>
      </c>
      <c r="C49" s="9" t="s">
        <v>4</v>
      </c>
      <c r="D49" s="9" t="s">
        <v>9</v>
      </c>
      <c r="E49" s="9" t="s">
        <v>1</v>
      </c>
      <c r="F49" s="10">
        <v>200</v>
      </c>
      <c r="G49" s="11">
        <v>13</v>
      </c>
      <c r="H49" s="11">
        <f t="shared" si="0"/>
        <v>2600</v>
      </c>
      <c r="I49" s="9" t="s">
        <v>2</v>
      </c>
      <c r="K49" s="13"/>
    </row>
    <row r="50" spans="1:11" s="12" customFormat="1" ht="19.95" customHeight="1" x14ac:dyDescent="0.3">
      <c r="A50" s="7">
        <v>46149</v>
      </c>
      <c r="B50" s="8" t="s">
        <v>3</v>
      </c>
      <c r="C50" s="9" t="s">
        <v>4</v>
      </c>
      <c r="D50" s="9" t="s">
        <v>9</v>
      </c>
      <c r="E50" s="9" t="s">
        <v>1</v>
      </c>
      <c r="F50" s="10">
        <v>350</v>
      </c>
      <c r="G50" s="11">
        <v>13.1</v>
      </c>
      <c r="H50" s="11">
        <f t="shared" si="0"/>
        <v>4585</v>
      </c>
      <c r="I50" s="9" t="s">
        <v>2</v>
      </c>
      <c r="K50" s="13"/>
    </row>
    <row r="51" spans="1:11" s="12" customFormat="1" ht="19.95" customHeight="1" x14ac:dyDescent="0.3">
      <c r="A51" s="7">
        <v>46154</v>
      </c>
      <c r="B51" s="8" t="s">
        <v>3</v>
      </c>
      <c r="C51" s="9" t="s">
        <v>4</v>
      </c>
      <c r="D51" s="9" t="s">
        <v>9</v>
      </c>
      <c r="E51" s="9" t="s">
        <v>1</v>
      </c>
      <c r="F51" s="10">
        <v>390</v>
      </c>
      <c r="G51" s="11">
        <v>13</v>
      </c>
      <c r="H51" s="11">
        <f t="shared" ref="H51:H60" si="1">G51*F51</f>
        <v>5070</v>
      </c>
      <c r="I51" s="9" t="s">
        <v>2</v>
      </c>
      <c r="K51" s="13"/>
    </row>
    <row r="52" spans="1:11" s="12" customFormat="1" ht="19.95" customHeight="1" x14ac:dyDescent="0.3">
      <c r="A52" s="7">
        <v>46155</v>
      </c>
      <c r="B52" s="8" t="s">
        <v>3</v>
      </c>
      <c r="C52" s="9" t="s">
        <v>4</v>
      </c>
      <c r="D52" s="9" t="s">
        <v>9</v>
      </c>
      <c r="E52" s="9" t="s">
        <v>1</v>
      </c>
      <c r="F52" s="10">
        <v>380</v>
      </c>
      <c r="G52" s="11">
        <v>12.9</v>
      </c>
      <c r="H52" s="11">
        <f t="shared" si="1"/>
        <v>4902</v>
      </c>
      <c r="I52" s="9" t="s">
        <v>2</v>
      </c>
      <c r="K52" s="13"/>
    </row>
    <row r="53" spans="1:11" s="12" customFormat="1" ht="19.95" customHeight="1" x14ac:dyDescent="0.3">
      <c r="A53" s="7" t="s">
        <v>27</v>
      </c>
      <c r="B53" s="8" t="s">
        <v>3</v>
      </c>
      <c r="C53" s="9" t="s">
        <v>4</v>
      </c>
      <c r="D53" s="9" t="s">
        <v>9</v>
      </c>
      <c r="E53" s="9" t="s">
        <v>1</v>
      </c>
      <c r="F53" s="10">
        <v>8</v>
      </c>
      <c r="G53" s="11">
        <v>12.8</v>
      </c>
      <c r="H53" s="11">
        <f t="shared" si="1"/>
        <v>102.4</v>
      </c>
      <c r="I53" s="9" t="s">
        <v>2</v>
      </c>
      <c r="K53" s="13"/>
    </row>
    <row r="54" spans="1:11" s="12" customFormat="1" ht="19.95" customHeight="1" x14ac:dyDescent="0.3">
      <c r="A54" s="7" t="s">
        <v>27</v>
      </c>
      <c r="B54" s="8" t="s">
        <v>3</v>
      </c>
      <c r="C54" s="9" t="s">
        <v>4</v>
      </c>
      <c r="D54" s="9" t="s">
        <v>9</v>
      </c>
      <c r="E54" s="9" t="s">
        <v>1</v>
      </c>
      <c r="F54" s="10">
        <v>300</v>
      </c>
      <c r="G54" s="11">
        <v>12.8</v>
      </c>
      <c r="H54" s="11">
        <f t="shared" si="1"/>
        <v>3840</v>
      </c>
      <c r="I54" s="9" t="s">
        <v>2</v>
      </c>
      <c r="K54" s="13"/>
    </row>
    <row r="55" spans="1:11" s="12" customFormat="1" ht="19.95" customHeight="1" x14ac:dyDescent="0.3">
      <c r="A55" s="7" t="s">
        <v>27</v>
      </c>
      <c r="B55" s="8" t="s">
        <v>3</v>
      </c>
      <c r="C55" s="9" t="s">
        <v>4</v>
      </c>
      <c r="D55" s="9" t="s">
        <v>9</v>
      </c>
      <c r="E55" s="9" t="s">
        <v>1</v>
      </c>
      <c r="F55" s="10">
        <v>13</v>
      </c>
      <c r="G55" s="11">
        <v>12.8</v>
      </c>
      <c r="H55" s="11">
        <f t="shared" si="1"/>
        <v>166.4</v>
      </c>
      <c r="I55" s="9" t="s">
        <v>2</v>
      </c>
      <c r="K55" s="13"/>
    </row>
    <row r="56" spans="1:11" s="12" customFormat="1" ht="19.95" customHeight="1" x14ac:dyDescent="0.3">
      <c r="A56" s="7" t="s">
        <v>28</v>
      </c>
      <c r="B56" s="8" t="s">
        <v>3</v>
      </c>
      <c r="C56" s="9" t="s">
        <v>4</v>
      </c>
      <c r="D56" s="9" t="s">
        <v>9</v>
      </c>
      <c r="E56" s="9" t="s">
        <v>1</v>
      </c>
      <c r="F56" s="10">
        <v>1</v>
      </c>
      <c r="G56" s="11">
        <v>12.8</v>
      </c>
      <c r="H56" s="11">
        <f t="shared" si="1"/>
        <v>12.8</v>
      </c>
      <c r="I56" s="9" t="s">
        <v>2</v>
      </c>
      <c r="K56" s="13"/>
    </row>
    <row r="57" spans="1:11" s="12" customFormat="1" ht="19.95" customHeight="1" x14ac:dyDescent="0.3">
      <c r="A57" s="7" t="s">
        <v>28</v>
      </c>
      <c r="B57" s="8" t="s">
        <v>3</v>
      </c>
      <c r="C57" s="9" t="s">
        <v>4</v>
      </c>
      <c r="D57" s="9" t="s">
        <v>9</v>
      </c>
      <c r="E57" s="9" t="s">
        <v>1</v>
      </c>
      <c r="F57" s="10">
        <v>13</v>
      </c>
      <c r="G57" s="11">
        <v>12.8</v>
      </c>
      <c r="H57" s="11">
        <f t="shared" si="1"/>
        <v>166.4</v>
      </c>
      <c r="I57" s="9" t="s">
        <v>2</v>
      </c>
      <c r="K57" s="13"/>
    </row>
    <row r="58" spans="1:11" s="12" customFormat="1" ht="19.95" customHeight="1" x14ac:dyDescent="0.3">
      <c r="A58" s="7" t="s">
        <v>28</v>
      </c>
      <c r="B58" s="8" t="s">
        <v>3</v>
      </c>
      <c r="C58" s="9" t="s">
        <v>4</v>
      </c>
      <c r="D58" s="9" t="s">
        <v>9</v>
      </c>
      <c r="E58" s="9" t="s">
        <v>1</v>
      </c>
      <c r="F58" s="10">
        <v>400</v>
      </c>
      <c r="G58" s="11">
        <v>12.8</v>
      </c>
      <c r="H58" s="11">
        <f t="shared" si="1"/>
        <v>5120</v>
      </c>
      <c r="I58" s="9" t="s">
        <v>2</v>
      </c>
      <c r="K58" s="13"/>
    </row>
    <row r="59" spans="1:11" s="12" customFormat="1" ht="19.95" customHeight="1" x14ac:dyDescent="0.3">
      <c r="A59" s="7" t="s">
        <v>29</v>
      </c>
      <c r="B59" s="8" t="s">
        <v>3</v>
      </c>
      <c r="C59" s="9" t="s">
        <v>4</v>
      </c>
      <c r="D59" s="9" t="s">
        <v>9</v>
      </c>
      <c r="E59" s="9" t="s">
        <v>1</v>
      </c>
      <c r="F59" s="10">
        <v>400</v>
      </c>
      <c r="G59" s="11">
        <v>12.8</v>
      </c>
      <c r="H59" s="11">
        <f t="shared" si="1"/>
        <v>5120</v>
      </c>
      <c r="I59" s="9" t="s">
        <v>2</v>
      </c>
      <c r="K59" s="13"/>
    </row>
    <row r="60" spans="1:11" s="12" customFormat="1" ht="19.95" customHeight="1" x14ac:dyDescent="0.3">
      <c r="A60" s="7" t="s">
        <v>30</v>
      </c>
      <c r="B60" s="8" t="s">
        <v>3</v>
      </c>
      <c r="C60" s="9" t="s">
        <v>4</v>
      </c>
      <c r="D60" s="9" t="s">
        <v>9</v>
      </c>
      <c r="E60" s="9" t="s">
        <v>1</v>
      </c>
      <c r="F60" s="10">
        <v>420</v>
      </c>
      <c r="G60" s="11">
        <v>12.8</v>
      </c>
      <c r="H60" s="11">
        <f t="shared" si="1"/>
        <v>5376</v>
      </c>
      <c r="I60" s="9" t="s">
        <v>2</v>
      </c>
      <c r="K60" s="13"/>
    </row>
    <row r="61" spans="1:11" s="12" customFormat="1" ht="19.95" customHeight="1" x14ac:dyDescent="0.3">
      <c r="A61" s="7"/>
      <c r="B61" s="8"/>
      <c r="C61" s="9"/>
      <c r="D61" s="9"/>
      <c r="E61" s="9"/>
      <c r="F61" s="10"/>
      <c r="G61" s="11"/>
      <c r="H61" s="11"/>
      <c r="I61" s="9"/>
      <c r="K61" s="13"/>
    </row>
    <row r="62" spans="1:11" s="12" customFormat="1" ht="19.95" customHeight="1" x14ac:dyDescent="0.3">
      <c r="A62" s="7"/>
      <c r="B62" s="8"/>
      <c r="C62" s="9"/>
      <c r="D62" s="9"/>
      <c r="E62" s="9"/>
      <c r="F62" s="10"/>
      <c r="G62" s="11"/>
      <c r="H62" s="11"/>
      <c r="I62" s="9"/>
      <c r="K62" s="13"/>
    </row>
    <row r="63" spans="1:11" s="19" customFormat="1" ht="19.95" customHeight="1" x14ac:dyDescent="0.3">
      <c r="A63" s="14" t="s">
        <v>5</v>
      </c>
      <c r="B63" s="15"/>
      <c r="C63" s="16"/>
      <c r="D63" s="16"/>
      <c r="E63" s="16"/>
      <c r="F63" s="17">
        <f>SUM(F5:F62)</f>
        <v>10602</v>
      </c>
      <c r="G63" s="18">
        <f>H63/F63</f>
        <v>12.620316921335595</v>
      </c>
      <c r="H63" s="18">
        <f>SUM(H5:H62)</f>
        <v>133800.59999999998</v>
      </c>
      <c r="I63" s="16"/>
    </row>
    <row r="64" spans="1:11" ht="19.95" customHeight="1" x14ac:dyDescent="0.3">
      <c r="A64" s="2"/>
      <c r="F64" s="6"/>
      <c r="G64" s="4"/>
      <c r="I64" s="2"/>
      <c r="J64" s="1"/>
    </row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2026-05-25T07:26:54Z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