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FigueroaMartínez\ICG Dropbox\Equipo ICG\Indexa Capital Group\BME Growth\Carpeta Asesor Registrado\Programa de recompra\"/>
    </mc:Choice>
  </mc:AlternateContent>
  <xr:revisionPtr revIDLastSave="0" documentId="13_ncr:1_{DD7F012D-C806-4F9C-B1F4-7E99167DE56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'2025'!$A$1:$AA$57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2" i="1" l="1"/>
  <c r="H51" i="1"/>
  <c r="H48" i="1"/>
  <c r="H49" i="1"/>
  <c r="H50" i="1"/>
  <c r="F54" i="1"/>
  <c r="H47" i="1"/>
  <c r="H46" i="1"/>
  <c r="H45" i="1"/>
  <c r="H44" i="1"/>
  <c r="H43" i="1"/>
  <c r="H42" i="1"/>
  <c r="H41" i="1"/>
  <c r="H40" i="1"/>
  <c r="H39" i="1"/>
  <c r="H34" i="1"/>
  <c r="H35" i="1"/>
  <c r="H36" i="1"/>
  <c r="H37" i="1"/>
  <c r="H38" i="1"/>
  <c r="H30" i="1"/>
  <c r="H31" i="1"/>
  <c r="H32" i="1"/>
  <c r="H33" i="1"/>
  <c r="H24" i="1"/>
  <c r="H25" i="1"/>
  <c r="H26" i="1"/>
  <c r="H27" i="1"/>
  <c r="H28" i="1"/>
  <c r="H29" i="1"/>
  <c r="H21" i="1"/>
  <c r="H22" i="1"/>
  <c r="H23" i="1"/>
  <c r="H20" i="1"/>
  <c r="H17" i="1"/>
  <c r="H18" i="1"/>
  <c r="H19" i="1"/>
  <c r="H16" i="1"/>
  <c r="H14" i="1"/>
  <c r="H15" i="1"/>
  <c r="H11" i="1"/>
  <c r="H12" i="1"/>
  <c r="H13" i="1"/>
  <c r="H9" i="1"/>
  <c r="H10" i="1"/>
  <c r="H8" i="1"/>
  <c r="H6" i="1"/>
  <c r="H7" i="1"/>
  <c r="H5" i="1"/>
  <c r="H54" i="1" l="1"/>
  <c r="G54" i="1" s="1"/>
</calcChain>
</file>

<file path=xl/sharedStrings.xml><?xml version="1.0" encoding="utf-8"?>
<sst xmlns="http://schemas.openxmlformats.org/spreadsheetml/2006/main" count="276" uniqueCount="38">
  <si>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</si>
  <si>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</si>
  <si>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</si>
  <si>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</si>
  <si>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</si>
  <si>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</si>
  <si>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</si>
  <si>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</si>
  <si>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</si>
  <si>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</si>
  <si>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</si>
  <si>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</si>
  <si>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</si>
  <si>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</si>
  <si>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</si>
  <si>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04/06/2025</t>
  </si>
  <si>
    <t>05/06/2025</t>
  </si>
  <si>
    <t>17/06/2025</t>
  </si>
  <si>
    <t>19/06/2025</t>
  </si>
  <si>
    <t>30/06/2025</t>
  </si>
  <si>
    <t>01/07/2025</t>
  </si>
  <si>
    <t>03/07/2025</t>
  </si>
  <si>
    <t>15/07/2025</t>
  </si>
  <si>
    <t>16/07/2025</t>
  </si>
  <si>
    <t>17/07/2025</t>
  </si>
  <si>
    <t>21/07/2025</t>
  </si>
  <si>
    <t>22/07/2025</t>
  </si>
  <si>
    <t>23/07/2025</t>
  </si>
  <si>
    <t>24/07/2025</t>
  </si>
  <si>
    <t>25/07/2025</t>
  </si>
  <si>
    <t>28/07/2025</t>
  </si>
  <si>
    <t>29/07/2025</t>
  </si>
  <si>
    <t>30/07/2025</t>
  </si>
  <si>
    <t>31/07/2025</t>
  </si>
  <si>
    <t>04/08/2025</t>
  </si>
  <si>
    <t>05/08/2025</t>
  </si>
  <si>
    <t>06/08/2025</t>
  </si>
  <si>
    <t>Updated at: September 29,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</si>
</sst>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44" fontId="0" fillId="33" borderId="0" xfId="42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left" vertical="top" wrapText="1" indent="1"/>
    </xf>
    <xf numFmtId="44" fontId="16" fillId="33" borderId="10" xfId="42" applyFont="1" applyFill="1" applyBorder="1" applyAlignment="1">
      <alignment horizontal="right" vertical="top" wrapText="1" indent="1"/>
    </xf>
    <xf numFmtId="14" fontId="0" fillId="33" borderId="10" xfId="0" applyNumberFormat="1" applyFill="1" applyBorder="1" applyAlignment="1">
      <alignment horizontal="left" indent="1"/>
    </xf>
    <xf numFmtId="0" fontId="0" fillId="33" borderId="10" xfId="0" quotePrefix="1" applyFill="1" applyBorder="1" applyAlignment="1">
      <alignment horizontal="left" indent="1"/>
    </xf>
    <xf numFmtId="0" fontId="0" fillId="33" borderId="10" xfId="0" applyFill="1" applyBorder="1" applyAlignment="1">
      <alignment horizontal="left" indent="1"/>
    </xf>
    <xf numFmtId="44" fontId="0" fillId="33" borderId="10" xfId="42" applyFont="1" applyFill="1" applyBorder="1" applyAlignment="1">
      <alignment horizontal="right" indent="1"/>
    </xf>
    <xf numFmtId="4" fontId="0" fillId="33" borderId="0" xfId="0" applyNumberFormat="1" applyFill="1"/>
    <xf numFmtId="0" fontId="16" fillId="33" borderId="0" xfId="0" applyFont="1" applyFill="1"/>
    <xf numFmtId="14" fontId="16" fillId="33" borderId="10" xfId="0" applyNumberFormat="1" applyFont="1" applyFill="1" applyBorder="1" applyAlignment="1">
      <alignment horizontal="left" indent="1"/>
    </xf>
    <xf numFmtId="0" fontId="16" fillId="33" borderId="10" xfId="0" quotePrefix="1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left" indent="1"/>
    </xf>
    <xf numFmtId="44" fontId="16" fillId="33" borderId="10" xfId="42" applyFont="1" applyFill="1" applyBorder="1" applyAlignment="1">
      <alignment horizontal="right" indent="1"/>
    </xf>
    <xf numFmtId="3" fontId="0" fillId="33" borderId="0" xfId="0" applyNumberFormat="1" applyFill="1" applyAlignment="1">
      <alignment horizontal="left"/>
    </xf>
    <xf numFmtId="3" fontId="0" fillId="33" borderId="0" xfId="0" applyNumberFormat="1" applyFill="1" applyAlignment="1">
      <alignment horizontal="right"/>
    </xf>
    <xf numFmtId="3" fontId="16" fillId="33" borderId="10" xfId="0" applyNumberFormat="1" applyFont="1" applyFill="1" applyBorder="1" applyAlignment="1">
      <alignment horizontal="right" vertical="top" wrapText="1" indent="1"/>
    </xf>
    <xf numFmtId="3" fontId="0" fillId="33" borderId="10" xfId="0" applyNumberFormat="1" applyFill="1" applyBorder="1" applyAlignment="1">
      <alignment horizontal="right" indent="1"/>
    </xf>
    <xf numFmtId="3" fontId="16" fillId="33" borderId="10" xfId="0" applyNumberFormat="1" applyFont="1" applyFill="1" applyBorder="1" applyAlignment="1">
      <alignment horizontal="righ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35560</xdr:colOff>
      <xdr:row>1</xdr:row>
      <xdr:rowOff>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zoomScaleNormal="100" workbookViewId="0">
      <pane xSplit="2" ySplit="4" topLeftCell="C41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0" defaultRowHeight="14.4" zeroHeight="1" x14ac:dyDescent="0.3"/>
  <cols>
    <col min="1" max="1" width="15.109375" style="1" customWidth="1"/>
    <col min="2" max="2" width="15.109375" style="2" customWidth="1"/>
    <col min="3" max="3" width="14.21875" style="2" bestFit="1" customWidth="1"/>
    <col min="4" max="5" width="15.109375" style="2" customWidth="1"/>
    <col min="6" max="6" width="11.44140625" style="18" customWidth="1"/>
    <col min="7" max="7" width="14.44140625" style="3" customWidth="1"/>
    <col min="8" max="8" width="14" style="4" customWidth="1"/>
    <col min="9" max="9" width="14.6640625" style="4" customWidth="1"/>
    <col min="10" max="10" width="15.109375" style="2" customWidth="1"/>
    <col min="11" max="11" width="10.77734375" style="1" customWidth="1"/>
    <col min="12" max="12" width="0" style="1" hidden="1" customWidth="1"/>
    <col min="13" max="16384" width="10.77734375" style="1" hidden="1"/>
  </cols>
  <sheetData>
    <row r="1" spans="1:11" ht="43.05" customHeight="1" x14ac:dyDescent="0.3"/>
    <row r="2" spans="1:11" ht="21" customHeight="1" x14ac:dyDescent="0.3">
      <c r="A2" s="1" t="s">
        <v>37</v>
      </c>
    </row>
    <row r="3" spans="1:11" ht="21" customHeight="1" x14ac:dyDescent="0.3">
      <c r="A3" s="2"/>
      <c r="F3" s="19"/>
      <c r="G3" s="4"/>
      <c r="I3" s="2"/>
      <c r="J3" s="1"/>
    </row>
    <row r="4" spans="1:11" s="5" customFormat="1" ht="28.8" x14ac:dyDescent="0.3">
      <c r="A4" s="6" t="s">
        <v>6</v>
      </c>
      <c r="B4" s="6" t="s">
        <v>7</v>
      </c>
      <c r="C4" s="6" t="s">
        <v>0</v>
      </c>
      <c r="D4" s="6" t="s">
        <v>8</v>
      </c>
      <c r="E4" s="6" t="s">
        <v>10</v>
      </c>
      <c r="F4" s="20" t="s">
        <v>11</v>
      </c>
      <c r="G4" s="7" t="s">
        <v>13</v>
      </c>
      <c r="H4" s="7" t="s">
        <v>14</v>
      </c>
      <c r="I4" s="6" t="s">
        <v>12</v>
      </c>
    </row>
    <row r="5" spans="1:11" ht="19.95" customHeight="1" x14ac:dyDescent="0.3">
      <c r="A5" s="8">
        <v>45783</v>
      </c>
      <c r="B5" s="9" t="s">
        <v>3</v>
      </c>
      <c r="C5" s="10" t="s">
        <v>4</v>
      </c>
      <c r="D5" s="10" t="s">
        <v>9</v>
      </c>
      <c r="E5" s="10" t="s">
        <v>1</v>
      </c>
      <c r="F5" s="21">
        <v>29</v>
      </c>
      <c r="G5" s="11">
        <v>8.0500000000000007</v>
      </c>
      <c r="H5" s="11">
        <f>G5*F5</f>
        <v>233.45000000000002</v>
      </c>
      <c r="I5" s="10" t="s">
        <v>2</v>
      </c>
      <c r="J5" s="1"/>
      <c r="K5" s="12"/>
    </row>
    <row r="6" spans="1:11" ht="19.95" customHeight="1" x14ac:dyDescent="0.3">
      <c r="A6" s="8">
        <v>45789</v>
      </c>
      <c r="B6" s="9" t="s">
        <v>3</v>
      </c>
      <c r="C6" s="10" t="s">
        <v>4</v>
      </c>
      <c r="D6" s="10" t="s">
        <v>9</v>
      </c>
      <c r="E6" s="10" t="s">
        <v>1</v>
      </c>
      <c r="F6" s="21">
        <v>60</v>
      </c>
      <c r="G6" s="11">
        <v>8.4</v>
      </c>
      <c r="H6" s="11">
        <f t="shared" ref="H6:H7" si="0">G6*F6</f>
        <v>504</v>
      </c>
      <c r="I6" s="10" t="s">
        <v>2</v>
      </c>
      <c r="J6" s="1"/>
      <c r="K6" s="12"/>
    </row>
    <row r="7" spans="1:11" ht="19.95" customHeight="1" x14ac:dyDescent="0.3">
      <c r="A7" s="8">
        <v>45790</v>
      </c>
      <c r="B7" s="9" t="s">
        <v>3</v>
      </c>
      <c r="C7" s="10" t="s">
        <v>4</v>
      </c>
      <c r="D7" s="10" t="s">
        <v>9</v>
      </c>
      <c r="E7" s="10" t="s">
        <v>1</v>
      </c>
      <c r="F7" s="21">
        <v>60</v>
      </c>
      <c r="G7" s="11">
        <v>8.4</v>
      </c>
      <c r="H7" s="11">
        <f t="shared" si="0"/>
        <v>504</v>
      </c>
      <c r="I7" s="10" t="s">
        <v>2</v>
      </c>
      <c r="J7" s="1"/>
    </row>
    <row r="8" spans="1:11" ht="19.95" customHeight="1" x14ac:dyDescent="0.3">
      <c r="A8" s="8">
        <v>45792</v>
      </c>
      <c r="B8" s="9" t="s">
        <v>3</v>
      </c>
      <c r="C8" s="10" t="s">
        <v>4</v>
      </c>
      <c r="D8" s="10" t="s">
        <v>9</v>
      </c>
      <c r="E8" s="10" t="s">
        <v>1</v>
      </c>
      <c r="F8" s="21">
        <v>45</v>
      </c>
      <c r="G8" s="11">
        <v>8.4499999999999993</v>
      </c>
      <c r="H8" s="11">
        <f>G8*F8</f>
        <v>380.24999999999994</v>
      </c>
      <c r="I8" s="10" t="s">
        <v>2</v>
      </c>
      <c r="J8" s="1"/>
    </row>
    <row r="9" spans="1:11" ht="19.95" customHeight="1" x14ac:dyDescent="0.3">
      <c r="A9" s="8" t="s">
        <v>15</v>
      </c>
      <c r="B9" s="9" t="s">
        <v>3</v>
      </c>
      <c r="C9" s="10" t="s">
        <v>4</v>
      </c>
      <c r="D9" s="10" t="s">
        <v>9</v>
      </c>
      <c r="E9" s="10" t="s">
        <v>1</v>
      </c>
      <c r="F9" s="21">
        <v>100</v>
      </c>
      <c r="G9" s="11">
        <v>10.5</v>
      </c>
      <c r="H9" s="11">
        <f t="shared" ref="H9:H51" si="1">G9*F9</f>
        <v>1050</v>
      </c>
      <c r="I9" s="10" t="s">
        <v>2</v>
      </c>
      <c r="J9" s="1"/>
    </row>
    <row r="10" spans="1:11" ht="19.95" customHeight="1" x14ac:dyDescent="0.3">
      <c r="A10" s="8" t="s">
        <v>16</v>
      </c>
      <c r="B10" s="9" t="s">
        <v>3</v>
      </c>
      <c r="C10" s="10" t="s">
        <v>4</v>
      </c>
      <c r="D10" s="10" t="s">
        <v>9</v>
      </c>
      <c r="E10" s="10" t="s">
        <v>1</v>
      </c>
      <c r="F10" s="21">
        <v>10</v>
      </c>
      <c r="G10" s="11">
        <v>10.5</v>
      </c>
      <c r="H10" s="11">
        <f t="shared" si="1"/>
        <v>105</v>
      </c>
      <c r="I10" s="10" t="s">
        <v>2</v>
      </c>
      <c r="J10" s="1"/>
    </row>
    <row r="11" spans="1:11" ht="19.95" customHeight="1" x14ac:dyDescent="0.3">
      <c r="A11" s="8">
        <v>45817</v>
      </c>
      <c r="B11" s="9" t="s">
        <v>3</v>
      </c>
      <c r="C11" s="10" t="s">
        <v>4</v>
      </c>
      <c r="D11" s="10" t="s">
        <v>9</v>
      </c>
      <c r="E11" s="10" t="s">
        <v>1</v>
      </c>
      <c r="F11" s="21">
        <v>120</v>
      </c>
      <c r="G11" s="11">
        <v>10.6</v>
      </c>
      <c r="H11" s="11">
        <f t="shared" si="1"/>
        <v>1272</v>
      </c>
      <c r="I11" s="10" t="s">
        <v>2</v>
      </c>
      <c r="J11" s="1"/>
    </row>
    <row r="12" spans="1:11" ht="19.95" customHeight="1" x14ac:dyDescent="0.3">
      <c r="A12" s="8">
        <v>45818</v>
      </c>
      <c r="B12" s="9" t="s">
        <v>3</v>
      </c>
      <c r="C12" s="10" t="s">
        <v>4</v>
      </c>
      <c r="D12" s="10" t="s">
        <v>9</v>
      </c>
      <c r="E12" s="10" t="s">
        <v>1</v>
      </c>
      <c r="F12" s="21">
        <v>60</v>
      </c>
      <c r="G12" s="11">
        <v>10.6</v>
      </c>
      <c r="H12" s="11">
        <f t="shared" si="1"/>
        <v>636</v>
      </c>
      <c r="I12" s="10" t="s">
        <v>2</v>
      </c>
      <c r="J12" s="1"/>
    </row>
    <row r="13" spans="1:11" ht="19.95" customHeight="1" x14ac:dyDescent="0.3">
      <c r="A13" s="8">
        <v>45818</v>
      </c>
      <c r="B13" s="9" t="s">
        <v>3</v>
      </c>
      <c r="C13" s="10" t="s">
        <v>4</v>
      </c>
      <c r="D13" s="10" t="s">
        <v>9</v>
      </c>
      <c r="E13" s="10" t="s">
        <v>1</v>
      </c>
      <c r="F13" s="21">
        <v>55</v>
      </c>
      <c r="G13" s="11">
        <v>10.5</v>
      </c>
      <c r="H13" s="11">
        <f t="shared" si="1"/>
        <v>577.5</v>
      </c>
      <c r="I13" s="10" t="s">
        <v>2</v>
      </c>
      <c r="J13" s="1"/>
    </row>
    <row r="14" spans="1:11" ht="19.95" customHeight="1" x14ac:dyDescent="0.3">
      <c r="A14" s="8" t="s">
        <v>17</v>
      </c>
      <c r="B14" s="9" t="s">
        <v>3</v>
      </c>
      <c r="C14" s="10" t="s">
        <v>4</v>
      </c>
      <c r="D14" s="10" t="s">
        <v>9</v>
      </c>
      <c r="E14" s="10" t="s">
        <v>1</v>
      </c>
      <c r="F14" s="21">
        <v>115</v>
      </c>
      <c r="G14" s="11">
        <v>10.4</v>
      </c>
      <c r="H14" s="11">
        <f t="shared" si="1"/>
        <v>1196</v>
      </c>
      <c r="I14" s="10" t="s">
        <v>2</v>
      </c>
      <c r="J14" s="1"/>
    </row>
    <row r="15" spans="1:11" ht="19.95" customHeight="1" x14ac:dyDescent="0.3">
      <c r="A15" s="8" t="s">
        <v>18</v>
      </c>
      <c r="B15" s="9" t="s">
        <v>3</v>
      </c>
      <c r="C15" s="10" t="s">
        <v>4</v>
      </c>
      <c r="D15" s="10" t="s">
        <v>9</v>
      </c>
      <c r="E15" s="10" t="s">
        <v>1</v>
      </c>
      <c r="F15" s="21">
        <v>65</v>
      </c>
      <c r="G15" s="11">
        <v>10.4</v>
      </c>
      <c r="H15" s="11">
        <f t="shared" si="1"/>
        <v>676</v>
      </c>
      <c r="I15" s="10" t="s">
        <v>2</v>
      </c>
      <c r="J15" s="1"/>
    </row>
    <row r="16" spans="1:11" ht="19.95" customHeight="1" x14ac:dyDescent="0.3">
      <c r="A16" s="8">
        <v>45835</v>
      </c>
      <c r="B16" s="9" t="s">
        <v>3</v>
      </c>
      <c r="C16" s="10" t="s">
        <v>4</v>
      </c>
      <c r="D16" s="10" t="s">
        <v>9</v>
      </c>
      <c r="E16" s="10" t="s">
        <v>1</v>
      </c>
      <c r="F16" s="21">
        <v>120</v>
      </c>
      <c r="G16" s="11">
        <v>10.8</v>
      </c>
      <c r="H16" s="11">
        <f t="shared" si="1"/>
        <v>1296</v>
      </c>
      <c r="I16" s="10" t="s">
        <v>2</v>
      </c>
      <c r="J16" s="1"/>
    </row>
    <row r="17" spans="1:10" ht="19.95" customHeight="1" x14ac:dyDescent="0.3">
      <c r="A17" s="8" t="s">
        <v>19</v>
      </c>
      <c r="B17" s="9" t="s">
        <v>3</v>
      </c>
      <c r="C17" s="10" t="s">
        <v>4</v>
      </c>
      <c r="D17" s="10" t="s">
        <v>9</v>
      </c>
      <c r="E17" s="10" t="s">
        <v>1</v>
      </c>
      <c r="F17" s="21">
        <v>130</v>
      </c>
      <c r="G17" s="11">
        <v>10.8</v>
      </c>
      <c r="H17" s="11">
        <f t="shared" si="1"/>
        <v>1404</v>
      </c>
      <c r="I17" s="10" t="s">
        <v>2</v>
      </c>
      <c r="J17" s="1"/>
    </row>
    <row r="18" spans="1:10" ht="19.95" customHeight="1" x14ac:dyDescent="0.3">
      <c r="A18" s="8" t="s">
        <v>20</v>
      </c>
      <c r="B18" s="9" t="s">
        <v>3</v>
      </c>
      <c r="C18" s="10" t="s">
        <v>4</v>
      </c>
      <c r="D18" s="10" t="s">
        <v>9</v>
      </c>
      <c r="E18" s="10" t="s">
        <v>1</v>
      </c>
      <c r="F18" s="21">
        <v>130</v>
      </c>
      <c r="G18" s="11">
        <v>10.9</v>
      </c>
      <c r="H18" s="11">
        <f t="shared" si="1"/>
        <v>1417</v>
      </c>
      <c r="I18" s="10" t="s">
        <v>2</v>
      </c>
      <c r="J18" s="1"/>
    </row>
    <row r="19" spans="1:10" ht="19.95" customHeight="1" x14ac:dyDescent="0.3">
      <c r="A19" s="8" t="s">
        <v>21</v>
      </c>
      <c r="B19" s="9" t="s">
        <v>3</v>
      </c>
      <c r="C19" s="10" t="s">
        <v>4</v>
      </c>
      <c r="D19" s="10" t="s">
        <v>9</v>
      </c>
      <c r="E19" s="10" t="s">
        <v>1</v>
      </c>
      <c r="F19" s="21">
        <v>120</v>
      </c>
      <c r="G19" s="11">
        <v>10.8</v>
      </c>
      <c r="H19" s="11">
        <f t="shared" si="1"/>
        <v>1296</v>
      </c>
      <c r="I19" s="10" t="s">
        <v>2</v>
      </c>
      <c r="J19" s="1"/>
    </row>
    <row r="20" spans="1:10" ht="19.95" customHeight="1" x14ac:dyDescent="0.3">
      <c r="A20" s="8">
        <v>45846</v>
      </c>
      <c r="B20" s="9" t="s">
        <v>3</v>
      </c>
      <c r="C20" s="10" t="s">
        <v>4</v>
      </c>
      <c r="D20" s="10" t="s">
        <v>9</v>
      </c>
      <c r="E20" s="10" t="s">
        <v>1</v>
      </c>
      <c r="F20" s="21">
        <v>115</v>
      </c>
      <c r="G20" s="11">
        <v>10.5</v>
      </c>
      <c r="H20" s="11">
        <f t="shared" si="1"/>
        <v>1207.5</v>
      </c>
      <c r="I20" s="10" t="s">
        <v>2</v>
      </c>
      <c r="J20" s="1"/>
    </row>
    <row r="21" spans="1:10" ht="19.95" customHeight="1" x14ac:dyDescent="0.3">
      <c r="A21" s="8" t="s">
        <v>22</v>
      </c>
      <c r="B21" s="9" t="s">
        <v>3</v>
      </c>
      <c r="C21" s="10" t="s">
        <v>4</v>
      </c>
      <c r="D21" s="10" t="s">
        <v>9</v>
      </c>
      <c r="E21" s="10" t="s">
        <v>1</v>
      </c>
      <c r="F21" s="21">
        <v>87</v>
      </c>
      <c r="G21" s="11">
        <v>10.9</v>
      </c>
      <c r="H21" s="11">
        <f t="shared" si="1"/>
        <v>948.30000000000007</v>
      </c>
      <c r="I21" s="10" t="s">
        <v>2</v>
      </c>
      <c r="J21" s="1"/>
    </row>
    <row r="22" spans="1:10" ht="19.95" customHeight="1" x14ac:dyDescent="0.3">
      <c r="A22" s="8" t="s">
        <v>23</v>
      </c>
      <c r="B22" s="9" t="s">
        <v>3</v>
      </c>
      <c r="C22" s="10" t="s">
        <v>4</v>
      </c>
      <c r="D22" s="10" t="s">
        <v>9</v>
      </c>
      <c r="E22" s="10" t="s">
        <v>1</v>
      </c>
      <c r="F22" s="21">
        <v>86</v>
      </c>
      <c r="G22" s="11">
        <v>10.9</v>
      </c>
      <c r="H22" s="11">
        <f t="shared" si="1"/>
        <v>937.4</v>
      </c>
      <c r="I22" s="10" t="s">
        <v>2</v>
      </c>
      <c r="J22" s="1"/>
    </row>
    <row r="23" spans="1:10" ht="19.95" customHeight="1" x14ac:dyDescent="0.3">
      <c r="A23" s="8" t="s">
        <v>24</v>
      </c>
      <c r="B23" s="9" t="s">
        <v>3</v>
      </c>
      <c r="C23" s="10" t="s">
        <v>4</v>
      </c>
      <c r="D23" s="10" t="s">
        <v>9</v>
      </c>
      <c r="E23" s="10" t="s">
        <v>1</v>
      </c>
      <c r="F23" s="21">
        <v>80</v>
      </c>
      <c r="G23" s="11">
        <v>10.9</v>
      </c>
      <c r="H23" s="11">
        <f t="shared" si="1"/>
        <v>872</v>
      </c>
      <c r="I23" s="10" t="s">
        <v>2</v>
      </c>
      <c r="J23" s="1"/>
    </row>
    <row r="24" spans="1:10" ht="19.95" customHeight="1" x14ac:dyDescent="0.3">
      <c r="A24" s="8" t="s">
        <v>25</v>
      </c>
      <c r="B24" s="9" t="s">
        <v>3</v>
      </c>
      <c r="C24" s="10" t="s">
        <v>4</v>
      </c>
      <c r="D24" s="10" t="s">
        <v>9</v>
      </c>
      <c r="E24" s="10" t="s">
        <v>1</v>
      </c>
      <c r="F24" s="21">
        <v>83</v>
      </c>
      <c r="G24" s="11">
        <v>10.9</v>
      </c>
      <c r="H24" s="11">
        <f t="shared" si="1"/>
        <v>904.7</v>
      </c>
      <c r="I24" s="10" t="s">
        <v>2</v>
      </c>
      <c r="J24" s="1"/>
    </row>
    <row r="25" spans="1:10" ht="19.95" customHeight="1" x14ac:dyDescent="0.3">
      <c r="A25" s="8" t="s">
        <v>26</v>
      </c>
      <c r="B25" s="9" t="s">
        <v>3</v>
      </c>
      <c r="C25" s="10" t="s">
        <v>4</v>
      </c>
      <c r="D25" s="10" t="s">
        <v>9</v>
      </c>
      <c r="E25" s="10" t="s">
        <v>1</v>
      </c>
      <c r="F25" s="21">
        <v>85</v>
      </c>
      <c r="G25" s="11">
        <v>10.9</v>
      </c>
      <c r="H25" s="11">
        <f t="shared" si="1"/>
        <v>926.5</v>
      </c>
      <c r="I25" s="10" t="s">
        <v>2</v>
      </c>
      <c r="J25" s="1"/>
    </row>
    <row r="26" spans="1:10" ht="19.95" customHeight="1" x14ac:dyDescent="0.3">
      <c r="A26" s="8" t="s">
        <v>27</v>
      </c>
      <c r="B26" s="9" t="s">
        <v>3</v>
      </c>
      <c r="C26" s="10" t="s">
        <v>4</v>
      </c>
      <c r="D26" s="10" t="s">
        <v>9</v>
      </c>
      <c r="E26" s="10" t="s">
        <v>1</v>
      </c>
      <c r="F26" s="21">
        <v>83</v>
      </c>
      <c r="G26" s="11">
        <v>10.9</v>
      </c>
      <c r="H26" s="11">
        <f t="shared" si="1"/>
        <v>904.7</v>
      </c>
      <c r="I26" s="10" t="s">
        <v>2</v>
      </c>
      <c r="J26" s="1"/>
    </row>
    <row r="27" spans="1:10" ht="19.95" customHeight="1" x14ac:dyDescent="0.3">
      <c r="A27" s="8" t="s">
        <v>28</v>
      </c>
      <c r="B27" s="9" t="s">
        <v>3</v>
      </c>
      <c r="C27" s="10" t="s">
        <v>4</v>
      </c>
      <c r="D27" s="10" t="s">
        <v>9</v>
      </c>
      <c r="E27" s="10" t="s">
        <v>1</v>
      </c>
      <c r="F27" s="21">
        <v>80</v>
      </c>
      <c r="G27" s="11">
        <v>10.9</v>
      </c>
      <c r="H27" s="11">
        <f t="shared" si="1"/>
        <v>872</v>
      </c>
      <c r="I27" s="10" t="s">
        <v>2</v>
      </c>
      <c r="J27" s="1"/>
    </row>
    <row r="28" spans="1:10" ht="19.95" customHeight="1" x14ac:dyDescent="0.3">
      <c r="A28" s="8" t="s">
        <v>29</v>
      </c>
      <c r="B28" s="9" t="s">
        <v>3</v>
      </c>
      <c r="C28" s="10" t="s">
        <v>4</v>
      </c>
      <c r="D28" s="10" t="s">
        <v>9</v>
      </c>
      <c r="E28" s="10" t="s">
        <v>1</v>
      </c>
      <c r="F28" s="21">
        <v>50</v>
      </c>
      <c r="G28" s="11">
        <v>10.9</v>
      </c>
      <c r="H28" s="11">
        <f t="shared" si="1"/>
        <v>545</v>
      </c>
      <c r="I28" s="10" t="s">
        <v>2</v>
      </c>
      <c r="J28" s="1"/>
    </row>
    <row r="29" spans="1:10" ht="19.95" customHeight="1" x14ac:dyDescent="0.3">
      <c r="A29" s="8" t="s">
        <v>29</v>
      </c>
      <c r="B29" s="9" t="s">
        <v>3</v>
      </c>
      <c r="C29" s="10" t="s">
        <v>4</v>
      </c>
      <c r="D29" s="10" t="s">
        <v>9</v>
      </c>
      <c r="E29" s="10" t="s">
        <v>1</v>
      </c>
      <c r="F29" s="21">
        <v>32</v>
      </c>
      <c r="G29" s="11">
        <v>10.9</v>
      </c>
      <c r="H29" s="11">
        <f t="shared" si="1"/>
        <v>348.8</v>
      </c>
      <c r="I29" s="10" t="s">
        <v>2</v>
      </c>
      <c r="J29" s="1"/>
    </row>
    <row r="30" spans="1:10" ht="19.95" customHeight="1" x14ac:dyDescent="0.3">
      <c r="A30" s="8" t="s">
        <v>30</v>
      </c>
      <c r="B30" s="9" t="s">
        <v>3</v>
      </c>
      <c r="C30" s="10" t="s">
        <v>4</v>
      </c>
      <c r="D30" s="10" t="s">
        <v>9</v>
      </c>
      <c r="E30" s="10" t="s">
        <v>1</v>
      </c>
      <c r="F30" s="21">
        <v>70</v>
      </c>
      <c r="G30" s="11">
        <v>10.9</v>
      </c>
      <c r="H30" s="11">
        <f t="shared" si="1"/>
        <v>763</v>
      </c>
      <c r="I30" s="10" t="s">
        <v>2</v>
      </c>
      <c r="J30" s="1"/>
    </row>
    <row r="31" spans="1:10" ht="19.95" customHeight="1" x14ac:dyDescent="0.3">
      <c r="A31" s="8" t="s">
        <v>31</v>
      </c>
      <c r="B31" s="9" t="s">
        <v>3</v>
      </c>
      <c r="C31" s="10" t="s">
        <v>4</v>
      </c>
      <c r="D31" s="10" t="s">
        <v>9</v>
      </c>
      <c r="E31" s="10" t="s">
        <v>1</v>
      </c>
      <c r="F31" s="21">
        <v>83</v>
      </c>
      <c r="G31" s="11">
        <v>10.9</v>
      </c>
      <c r="H31" s="11">
        <f t="shared" si="1"/>
        <v>904.7</v>
      </c>
      <c r="I31" s="10" t="s">
        <v>2</v>
      </c>
      <c r="J31" s="1"/>
    </row>
    <row r="32" spans="1:10" ht="19.95" customHeight="1" x14ac:dyDescent="0.3">
      <c r="A32" s="8" t="s">
        <v>32</v>
      </c>
      <c r="B32" s="9" t="s">
        <v>3</v>
      </c>
      <c r="C32" s="10" t="s">
        <v>4</v>
      </c>
      <c r="D32" s="10" t="s">
        <v>9</v>
      </c>
      <c r="E32" s="10" t="s">
        <v>1</v>
      </c>
      <c r="F32" s="21">
        <v>80</v>
      </c>
      <c r="G32" s="11">
        <v>10.9</v>
      </c>
      <c r="H32" s="11">
        <f t="shared" si="1"/>
        <v>872</v>
      </c>
      <c r="I32" s="10" t="s">
        <v>2</v>
      </c>
      <c r="J32" s="1"/>
    </row>
    <row r="33" spans="1:10" ht="19.95" customHeight="1" x14ac:dyDescent="0.3">
      <c r="A33" s="8" t="s">
        <v>33</v>
      </c>
      <c r="B33" s="9" t="s">
        <v>3</v>
      </c>
      <c r="C33" s="10" t="s">
        <v>4</v>
      </c>
      <c r="D33" s="10" t="s">
        <v>9</v>
      </c>
      <c r="E33" s="10" t="s">
        <v>1</v>
      </c>
      <c r="F33" s="21">
        <v>80</v>
      </c>
      <c r="G33" s="11">
        <v>10.9</v>
      </c>
      <c r="H33" s="11">
        <f t="shared" si="1"/>
        <v>872</v>
      </c>
      <c r="I33" s="10" t="s">
        <v>2</v>
      </c>
      <c r="J33" s="1"/>
    </row>
    <row r="34" spans="1:10" ht="19.95" customHeight="1" x14ac:dyDescent="0.3">
      <c r="A34" s="8" t="s">
        <v>34</v>
      </c>
      <c r="B34" s="9" t="s">
        <v>3</v>
      </c>
      <c r="C34" s="10" t="s">
        <v>4</v>
      </c>
      <c r="D34" s="10" t="s">
        <v>9</v>
      </c>
      <c r="E34" s="10" t="s">
        <v>1</v>
      </c>
      <c r="F34" s="21">
        <v>65</v>
      </c>
      <c r="G34" s="11">
        <v>10.9</v>
      </c>
      <c r="H34" s="11">
        <f t="shared" si="1"/>
        <v>708.5</v>
      </c>
      <c r="I34" s="10" t="s">
        <v>2</v>
      </c>
      <c r="J34" s="1"/>
    </row>
    <row r="35" spans="1:10" ht="19.95" customHeight="1" x14ac:dyDescent="0.3">
      <c r="A35" s="8" t="s">
        <v>34</v>
      </c>
      <c r="B35" s="9" t="s">
        <v>3</v>
      </c>
      <c r="C35" s="10" t="s">
        <v>4</v>
      </c>
      <c r="D35" s="10" t="s">
        <v>9</v>
      </c>
      <c r="E35" s="10" t="s">
        <v>1</v>
      </c>
      <c r="F35" s="21">
        <v>15</v>
      </c>
      <c r="G35" s="11">
        <v>10.9</v>
      </c>
      <c r="H35" s="11">
        <f t="shared" si="1"/>
        <v>163.5</v>
      </c>
      <c r="I35" s="10" t="s">
        <v>2</v>
      </c>
      <c r="J35" s="1"/>
    </row>
    <row r="36" spans="1:10" ht="19.95" customHeight="1" x14ac:dyDescent="0.3">
      <c r="A36" s="8" t="s">
        <v>35</v>
      </c>
      <c r="B36" s="9" t="s">
        <v>3</v>
      </c>
      <c r="C36" s="10" t="s">
        <v>4</v>
      </c>
      <c r="D36" s="10" t="s">
        <v>9</v>
      </c>
      <c r="E36" s="10" t="s">
        <v>1</v>
      </c>
      <c r="F36" s="21">
        <v>44</v>
      </c>
      <c r="G36" s="11">
        <v>10.9</v>
      </c>
      <c r="H36" s="11">
        <f t="shared" si="1"/>
        <v>479.6</v>
      </c>
      <c r="I36" s="10" t="s">
        <v>2</v>
      </c>
      <c r="J36" s="1"/>
    </row>
    <row r="37" spans="1:10" ht="19.95" customHeight="1" x14ac:dyDescent="0.3">
      <c r="A37" s="8" t="s">
        <v>35</v>
      </c>
      <c r="B37" s="9" t="s">
        <v>3</v>
      </c>
      <c r="C37" s="10" t="s">
        <v>4</v>
      </c>
      <c r="D37" s="10" t="s">
        <v>9</v>
      </c>
      <c r="E37" s="10" t="s">
        <v>1</v>
      </c>
      <c r="F37" s="21">
        <v>36</v>
      </c>
      <c r="G37" s="11">
        <v>10.9</v>
      </c>
      <c r="H37" s="11">
        <f t="shared" si="1"/>
        <v>392.40000000000003</v>
      </c>
      <c r="I37" s="10" t="s">
        <v>2</v>
      </c>
      <c r="J37" s="1"/>
    </row>
    <row r="38" spans="1:10" ht="19.95" customHeight="1" x14ac:dyDescent="0.3">
      <c r="A38" s="8" t="s">
        <v>36</v>
      </c>
      <c r="B38" s="9" t="s">
        <v>3</v>
      </c>
      <c r="C38" s="10" t="s">
        <v>4</v>
      </c>
      <c r="D38" s="10" t="s">
        <v>9</v>
      </c>
      <c r="E38" s="10" t="s">
        <v>1</v>
      </c>
      <c r="F38" s="21">
        <v>30</v>
      </c>
      <c r="G38" s="11">
        <v>10.8</v>
      </c>
      <c r="H38" s="11">
        <f t="shared" si="1"/>
        <v>324</v>
      </c>
      <c r="I38" s="10" t="s">
        <v>2</v>
      </c>
      <c r="J38" s="1"/>
    </row>
    <row r="39" spans="1:10" ht="19.95" customHeight="1" x14ac:dyDescent="0.3">
      <c r="A39" s="8">
        <v>45880</v>
      </c>
      <c r="B39" s="9" t="s">
        <v>3</v>
      </c>
      <c r="C39" s="10" t="s">
        <v>4</v>
      </c>
      <c r="D39" s="10" t="s">
        <v>9</v>
      </c>
      <c r="E39" s="10" t="s">
        <v>1</v>
      </c>
      <c r="F39" s="21">
        <v>7</v>
      </c>
      <c r="G39" s="11">
        <v>10.8</v>
      </c>
      <c r="H39" s="11">
        <f t="shared" si="1"/>
        <v>75.600000000000009</v>
      </c>
      <c r="I39" s="10" t="s">
        <v>2</v>
      </c>
      <c r="J39" s="1"/>
    </row>
    <row r="40" spans="1:10" ht="19.95" customHeight="1" x14ac:dyDescent="0.3">
      <c r="A40" s="8">
        <v>45881</v>
      </c>
      <c r="B40" s="9" t="s">
        <v>3</v>
      </c>
      <c r="C40" s="10" t="s">
        <v>4</v>
      </c>
      <c r="D40" s="10" t="s">
        <v>9</v>
      </c>
      <c r="E40" s="10" t="s">
        <v>1</v>
      </c>
      <c r="F40" s="21">
        <v>19</v>
      </c>
      <c r="G40" s="11">
        <v>10.8</v>
      </c>
      <c r="H40" s="11">
        <f t="shared" si="1"/>
        <v>205.20000000000002</v>
      </c>
      <c r="I40" s="10" t="s">
        <v>2</v>
      </c>
      <c r="J40" s="1"/>
    </row>
    <row r="41" spans="1:10" ht="19.95" customHeight="1" x14ac:dyDescent="0.3">
      <c r="A41" s="8">
        <v>45881</v>
      </c>
      <c r="B41" s="9" t="s">
        <v>3</v>
      </c>
      <c r="C41" s="10" t="s">
        <v>4</v>
      </c>
      <c r="D41" s="10" t="s">
        <v>9</v>
      </c>
      <c r="E41" s="10" t="s">
        <v>1</v>
      </c>
      <c r="F41" s="21">
        <v>40</v>
      </c>
      <c r="G41" s="11">
        <v>10.8</v>
      </c>
      <c r="H41" s="11">
        <f t="shared" si="1"/>
        <v>432</v>
      </c>
      <c r="I41" s="10" t="s">
        <v>2</v>
      </c>
      <c r="J41" s="1"/>
    </row>
    <row r="42" spans="1:10" ht="19.95" customHeight="1" x14ac:dyDescent="0.3">
      <c r="A42" s="8">
        <v>45888</v>
      </c>
      <c r="B42" s="9" t="s">
        <v>3</v>
      </c>
      <c r="C42" s="10" t="s">
        <v>4</v>
      </c>
      <c r="D42" s="10" t="s">
        <v>9</v>
      </c>
      <c r="E42" s="10" t="s">
        <v>1</v>
      </c>
      <c r="F42" s="21">
        <v>29</v>
      </c>
      <c r="G42" s="11">
        <v>10.8</v>
      </c>
      <c r="H42" s="11">
        <f t="shared" si="1"/>
        <v>313.20000000000005</v>
      </c>
      <c r="I42" s="10" t="s">
        <v>2</v>
      </c>
      <c r="J42" s="1"/>
    </row>
    <row r="43" spans="1:10" ht="19.95" customHeight="1" x14ac:dyDescent="0.3">
      <c r="A43" s="8">
        <v>45895</v>
      </c>
      <c r="B43" s="9" t="s">
        <v>3</v>
      </c>
      <c r="C43" s="10" t="s">
        <v>4</v>
      </c>
      <c r="D43" s="10" t="s">
        <v>9</v>
      </c>
      <c r="E43" s="10" t="s">
        <v>1</v>
      </c>
      <c r="F43" s="21">
        <v>55</v>
      </c>
      <c r="G43" s="11">
        <v>11</v>
      </c>
      <c r="H43" s="11">
        <f t="shared" si="1"/>
        <v>605</v>
      </c>
      <c r="I43" s="10" t="s">
        <v>2</v>
      </c>
      <c r="J43" s="1"/>
    </row>
    <row r="44" spans="1:10" ht="19.95" customHeight="1" x14ac:dyDescent="0.3">
      <c r="A44" s="8">
        <v>45896</v>
      </c>
      <c r="B44" s="9" t="s">
        <v>3</v>
      </c>
      <c r="C44" s="10" t="s">
        <v>4</v>
      </c>
      <c r="D44" s="10" t="s">
        <v>9</v>
      </c>
      <c r="E44" s="10" t="s">
        <v>1</v>
      </c>
      <c r="F44" s="21">
        <v>48</v>
      </c>
      <c r="G44" s="11">
        <v>11</v>
      </c>
      <c r="H44" s="11">
        <f t="shared" si="1"/>
        <v>528</v>
      </c>
      <c r="I44" s="10" t="s">
        <v>2</v>
      </c>
      <c r="J44" s="1"/>
    </row>
    <row r="45" spans="1:10" ht="19.95" customHeight="1" x14ac:dyDescent="0.3">
      <c r="A45" s="8">
        <v>45896</v>
      </c>
      <c r="B45" s="9" t="s">
        <v>3</v>
      </c>
      <c r="C45" s="10" t="s">
        <v>4</v>
      </c>
      <c r="D45" s="10" t="s">
        <v>9</v>
      </c>
      <c r="E45" s="10" t="s">
        <v>1</v>
      </c>
      <c r="F45" s="21">
        <v>7</v>
      </c>
      <c r="G45" s="11">
        <v>11</v>
      </c>
      <c r="H45" s="11">
        <f t="shared" si="1"/>
        <v>77</v>
      </c>
      <c r="I45" s="10" t="s">
        <v>2</v>
      </c>
      <c r="J45" s="1"/>
    </row>
    <row r="46" spans="1:10" ht="19.95" customHeight="1" x14ac:dyDescent="0.3">
      <c r="A46" s="8">
        <v>45897</v>
      </c>
      <c r="B46" s="9" t="s">
        <v>3</v>
      </c>
      <c r="C46" s="10" t="s">
        <v>4</v>
      </c>
      <c r="D46" s="10" t="s">
        <v>9</v>
      </c>
      <c r="E46" s="10" t="s">
        <v>1</v>
      </c>
      <c r="F46" s="21">
        <v>55</v>
      </c>
      <c r="G46" s="11">
        <v>11</v>
      </c>
      <c r="H46" s="11">
        <f t="shared" si="1"/>
        <v>605</v>
      </c>
      <c r="I46" s="10" t="s">
        <v>2</v>
      </c>
      <c r="J46" s="1"/>
    </row>
    <row r="47" spans="1:10" ht="19.95" customHeight="1" x14ac:dyDescent="0.3">
      <c r="A47" s="8">
        <v>45898</v>
      </c>
      <c r="B47" s="9" t="s">
        <v>3</v>
      </c>
      <c r="C47" s="10" t="s">
        <v>4</v>
      </c>
      <c r="D47" s="10" t="s">
        <v>9</v>
      </c>
      <c r="E47" s="10" t="s">
        <v>1</v>
      </c>
      <c r="F47" s="21">
        <v>54</v>
      </c>
      <c r="G47" s="11">
        <v>11</v>
      </c>
      <c r="H47" s="11">
        <f t="shared" si="1"/>
        <v>594</v>
      </c>
      <c r="I47" s="10" t="s">
        <v>2</v>
      </c>
      <c r="J47" s="1"/>
    </row>
    <row r="48" spans="1:10" ht="19.95" customHeight="1" x14ac:dyDescent="0.3">
      <c r="A48" s="8">
        <v>45901</v>
      </c>
      <c r="B48" s="9" t="s">
        <v>3</v>
      </c>
      <c r="C48" s="10" t="s">
        <v>4</v>
      </c>
      <c r="D48" s="10" t="s">
        <v>9</v>
      </c>
      <c r="E48" s="10" t="s">
        <v>1</v>
      </c>
      <c r="F48" s="21">
        <v>18</v>
      </c>
      <c r="G48" s="11">
        <v>11</v>
      </c>
      <c r="H48" s="11">
        <f t="shared" si="1"/>
        <v>198</v>
      </c>
      <c r="I48" s="10" t="s">
        <v>2</v>
      </c>
      <c r="J48" s="1"/>
    </row>
    <row r="49" spans="1:10" ht="19.95" customHeight="1" x14ac:dyDescent="0.3">
      <c r="A49" s="8">
        <v>45901</v>
      </c>
      <c r="B49" s="9" t="s">
        <v>3</v>
      </c>
      <c r="C49" s="10" t="s">
        <v>4</v>
      </c>
      <c r="D49" s="10" t="s">
        <v>9</v>
      </c>
      <c r="E49" s="10" t="s">
        <v>1</v>
      </c>
      <c r="F49" s="21">
        <v>36</v>
      </c>
      <c r="G49" s="11">
        <v>11</v>
      </c>
      <c r="H49" s="11">
        <f t="shared" si="1"/>
        <v>396</v>
      </c>
      <c r="I49" s="10" t="s">
        <v>2</v>
      </c>
      <c r="J49" s="1"/>
    </row>
    <row r="50" spans="1:10" ht="19.95" customHeight="1" x14ac:dyDescent="0.3">
      <c r="A50" s="8">
        <v>45902</v>
      </c>
      <c r="B50" s="9" t="s">
        <v>3</v>
      </c>
      <c r="C50" s="10" t="s">
        <v>4</v>
      </c>
      <c r="D50" s="10" t="s">
        <v>9</v>
      </c>
      <c r="E50" s="10" t="s">
        <v>1</v>
      </c>
      <c r="F50" s="21">
        <v>53</v>
      </c>
      <c r="G50" s="11">
        <v>11</v>
      </c>
      <c r="H50" s="11">
        <f t="shared" si="1"/>
        <v>583</v>
      </c>
      <c r="I50" s="10" t="s">
        <v>2</v>
      </c>
      <c r="J50" s="1"/>
    </row>
    <row r="51" spans="1:10" ht="19.95" customHeight="1" x14ac:dyDescent="0.3">
      <c r="A51" s="8">
        <v>45916</v>
      </c>
      <c r="B51" s="9" t="s">
        <v>3</v>
      </c>
      <c r="C51" s="10" t="s">
        <v>4</v>
      </c>
      <c r="D51" s="10" t="s">
        <v>9</v>
      </c>
      <c r="E51" s="10" t="s">
        <v>1</v>
      </c>
      <c r="F51" s="21">
        <v>27</v>
      </c>
      <c r="G51" s="11">
        <v>10.9</v>
      </c>
      <c r="H51" s="11">
        <f t="shared" si="1"/>
        <v>294.3</v>
      </c>
      <c r="I51" s="10" t="s">
        <v>2</v>
      </c>
      <c r="J51" s="1"/>
    </row>
    <row r="52" spans="1:10" ht="19.95" customHeight="1" x14ac:dyDescent="0.3">
      <c r="A52" s="8">
        <v>45922</v>
      </c>
      <c r="B52" s="9" t="s">
        <v>3</v>
      </c>
      <c r="C52" s="10" t="s">
        <v>4</v>
      </c>
      <c r="D52" s="10" t="s">
        <v>9</v>
      </c>
      <c r="E52" s="10" t="s">
        <v>1</v>
      </c>
      <c r="F52" s="21">
        <v>20</v>
      </c>
      <c r="G52" s="11">
        <v>10.9</v>
      </c>
      <c r="H52" s="11">
        <f t="shared" ref="H52" si="2">G52*F52</f>
        <v>218</v>
      </c>
      <c r="I52" s="10" t="s">
        <v>2</v>
      </c>
      <c r="J52" s="1"/>
    </row>
    <row r="53" spans="1:10" ht="19.95" customHeight="1" x14ac:dyDescent="0.3">
      <c r="A53" s="8"/>
      <c r="B53" s="9"/>
      <c r="C53" s="10"/>
      <c r="D53" s="10"/>
      <c r="E53" s="10"/>
      <c r="F53" s="21"/>
      <c r="G53" s="11"/>
      <c r="H53" s="11"/>
      <c r="I53" s="10"/>
      <c r="J53" s="1"/>
    </row>
    <row r="54" spans="1:10" s="13" customFormat="1" ht="19.95" customHeight="1" x14ac:dyDescent="0.3">
      <c r="A54" s="14" t="s">
        <v>5</v>
      </c>
      <c r="B54" s="15"/>
      <c r="C54" s="16"/>
      <c r="D54" s="16"/>
      <c r="E54" s="16"/>
      <c r="F54" s="22">
        <f>SUM(F5:F53)</f>
        <v>2971</v>
      </c>
      <c r="G54" s="17">
        <f>H54/F54</f>
        <v>10.642241669471559</v>
      </c>
      <c r="H54" s="17">
        <f>SUM(H5:H53)</f>
        <v>31618.100000000002</v>
      </c>
      <c r="I54" s="16"/>
    </row>
    <row r="55" spans="1:10" ht="19.95" customHeight="1" x14ac:dyDescent="0.3">
      <c r="A55" s="2"/>
      <c r="F55" s="19"/>
      <c r="G55" s="4"/>
      <c r="I55" s="2"/>
      <c r="J55" s="1"/>
    </row>
    <row r="56" spans="1:10" ht="19.95" customHeight="1" x14ac:dyDescent="0.3">
      <c r="A56" s="2"/>
      <c r="F56" s="19"/>
      <c r="G56" s="4"/>
      <c r="I56" s="2"/>
      <c r="J56" s="1"/>
    </row>
    <row r="57" spans="1:10" x14ac:dyDescent="0.3"/>
  </sheetData>
  <phoneticPr fontId="18" type="noConversion"/>
  <pageMargins left="0.7" right="0.7" top="0.75" bottom="0.75" header="0.3" footer="0.3"/>
  <pageSetup paperSize="9" scale="59" orientation="portrait" r:id="rId1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G5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Mara Figueroa Martínez</cp:lastModifiedBy>
  <dcterms:created xsi:type="dcterms:W3CDTF">2022-06-03T15:43:18Z</dcterms:created>
  <dcterms:modified xsi:type="dcterms:W3CDTF">2025-09-29T07:11:05Z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